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Service_Foret\Foret\RRR\"/>
    </mc:Choice>
  </mc:AlternateContent>
  <xr:revisionPtr revIDLastSave="0" documentId="13_ncr:1_{7A243669-1C60-486F-8901-620A533D097D}" xr6:coauthVersionLast="47" xr6:coauthVersionMax="47" xr10:uidLastSave="{00000000-0000-0000-0000-000000000000}"/>
  <bookViews>
    <workbookView xWindow="3780" yWindow="375" windowWidth="21600" windowHeight="14190" tabRatio="228" xr2:uid="{5356DD31-96FF-4743-8C0A-DE3809875191}"/>
  </bookViews>
  <sheets>
    <sheet name="Feuil1" sheetId="1" r:id="rId1"/>
    <sheet name="Feuil2" sheetId="2" r:id="rId2"/>
  </sheets>
  <definedNames>
    <definedName name="metre_cube">Feuil1!$B$29</definedName>
    <definedName name="PIERRE_TA">Feuil1!$D$22</definedName>
    <definedName name="Pierre_Taille">Feuil1!$E$22</definedName>
    <definedName name="tonne_metric">Feuil1!$E$29</definedName>
    <definedName name="_xlnm.Print_Area" localSheetId="0">Feuil1!$A$1:$O$95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1" l="1"/>
  <c r="N95" i="1" s="1"/>
  <c r="J92" i="1"/>
  <c r="D81" i="1"/>
  <c r="D83" i="1"/>
  <c r="M92" i="1"/>
  <c r="C79" i="1"/>
  <c r="F79" i="1"/>
  <c r="O79" i="1" l="1"/>
  <c r="L79" i="1"/>
  <c r="I79" i="1"/>
  <c r="C83" i="1" s="1"/>
  <c r="C81" i="1" l="1"/>
  <c r="M81" i="1" s="1"/>
  <c r="M83"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<sst xmlns="http://schemas.openxmlformats.org/spreadsheetml/2006/main" count="263" uniqueCount="110">
  <si>
    <t>SECTION 1      IDENTIFICATION</t>
  </si>
  <si>
    <t>Adresse du site d'extraction</t>
  </si>
  <si>
    <t>SABLE</t>
  </si>
  <si>
    <t>GRAVIER</t>
  </si>
  <si>
    <t>TERRE JAUNE</t>
  </si>
  <si>
    <t>PIERRE CONCASSÉE</t>
  </si>
  <si>
    <t>MORAINE</t>
  </si>
  <si>
    <t>PIERRE DE TAILLE ORNEMENTALE</t>
  </si>
  <si>
    <t>6 ROUES</t>
  </si>
  <si>
    <t>10 ROUES</t>
  </si>
  <si>
    <t>12 ROUES</t>
  </si>
  <si>
    <t>SEMI-REMORQUE</t>
  </si>
  <si>
    <t>AUTRE</t>
  </si>
  <si>
    <t>MÈTRE CUBE</t>
  </si>
  <si>
    <t>TONNE MÉTRIQUE</t>
  </si>
  <si>
    <t>Adresse de retour :</t>
  </si>
  <si>
    <t>Ville de Rouyn-Noranda</t>
  </si>
  <si>
    <t>Téléphone : 819 797-7110, poste 7411</t>
  </si>
  <si>
    <t>Mois</t>
  </si>
  <si>
    <t>Date</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</si>
  <si>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</si>
  <si>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</si>
  <si>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</si>
  <si>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</si>
  <si>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</si>
  <si>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</si>
  <si>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</si>
  <si>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</si>
  <si>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</si>
  <si>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</si>
  <si>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</si>
  <si>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</si>
  <si>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</si>
  <si>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</si>
  <si>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</si>
  <si>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</si>
  <si>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</si>
  <si>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</si>
  <si>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</si>
  <si>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</si>
  <si>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</si>
  <si>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</si>
  <si>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</si>
  <si>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</si>
  <si>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</si>
  <si>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</si>
  <si>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</si>
  <si>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</si>
  <si>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</si>
  <si>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</si>
  <si>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</si>
  <si>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X</t>
  </si>
  <si>
    <t>ou</t>
  </si>
  <si>
    <t>Je déclare que tous les renseignements fournis sur le formulaire sont exacts et complets.</t>
  </si>
  <si>
    <t xml:space="preserve">RRR </t>
  </si>
  <si>
    <t xml:space="preserve">Déclaration de substances minérales de surface 
transportées sur le réseau routier municipal                              </t>
  </si>
  <si>
    <t xml:space="preserve"> RRR</t>
  </si>
  <si>
    <t>Janvier, février, mars</t>
  </si>
  <si>
    <t>Avril, mai, juin</t>
  </si>
  <si>
    <t>Juillet, août, septembre</t>
  </si>
  <si>
    <t>Octobre, novembre, décembre</t>
  </si>
  <si>
    <r>
      <t xml:space="preserve">AUTRE </t>
    </r>
    <r>
      <rPr>
        <sz val="14"/>
        <color theme="1"/>
        <rFont val="Arial"/>
        <family val="2"/>
      </rPr>
      <t>(précisez)</t>
    </r>
  </si>
  <si>
    <t>No du site</t>
  </si>
  <si>
    <t>Qté totale m³/tm</t>
  </si>
  <si>
    <t>Signature du responsable :</t>
  </si>
  <si>
    <t>Nom, prénom du responsable  :</t>
  </si>
  <si>
    <t>No de téléphone :</t>
  </si>
  <si>
    <t>SECTION 3      LIVRAISON QUOTIDIENNE</t>
  </si>
  <si>
    <t>SECTION 2      SUBSTANCES TRANSPORTÉES</t>
  </si>
  <si>
    <t>SECTION 4      DÉCLARATION</t>
  </si>
  <si>
    <t>1.1    IDENTIFICATION DE l'EXPLOITANT ET DU SITE D'EXTRACTION</t>
  </si>
  <si>
    <t>2.1    IDENTIFICATION DES SUBSTANCES TRANSPORTÉES</t>
  </si>
  <si>
    <t>3.1    ÉQUIPEMENT UTILISÉ POUR LE TRANSPORT</t>
  </si>
  <si>
    <t>3.2    VOLUMÉTRIE</t>
  </si>
  <si>
    <t>3.3    LIVRAISON QUOTIDIENNE DE MATÉRIAUX</t>
  </si>
  <si>
    <t>3.4    REDEVANCE  SABLE GRAVIER À PAYER</t>
  </si>
  <si>
    <t>3.5    REDEVANCE PIERRE DE TAILLE ORNEMENTALE À PAYER</t>
  </si>
  <si>
    <r>
      <t>N</t>
    </r>
    <r>
      <rPr>
        <vertAlign val="superscript"/>
        <sz val="18"/>
        <color theme="1"/>
        <rFont val="Arial"/>
        <family val="2"/>
      </rPr>
      <t>bre</t>
    </r>
    <r>
      <rPr>
        <sz val="18"/>
        <color theme="1"/>
        <rFont val="Arial"/>
        <family val="2"/>
      </rPr>
      <t xml:space="preserve">      voyages</t>
    </r>
  </si>
  <si>
    <t xml:space="preserve">Qté mois = </t>
  </si>
  <si>
    <t>Qté mois =</t>
  </si>
  <si>
    <t>$ / tm</t>
  </si>
  <si>
    <r>
      <t xml:space="preserve">L'exploitant doit conserver tous les documents qui ont servi à remplir cette déclaration. Celle-ci doit être complétée à toutes les périodes et reçue à la Ville au plus tard 15 jours après son échéance. </t>
    </r>
    <r>
      <rPr>
        <b/>
        <sz val="19"/>
        <color theme="1"/>
        <rFont val="Arial"/>
        <family val="2"/>
      </rPr>
      <t>Toute déclaration non reçue à la Ville dans les délais prescrits (15 jours suivant l'échéance) est assujettie à des frais administratifs de 55 $. Des intérêts s'ajoutent au montant dû, non versé dans les délais prescrits.</t>
    </r>
    <r>
      <rPr>
        <sz val="19"/>
        <color theme="1"/>
        <rFont val="Arial"/>
        <family val="2"/>
      </rPr>
      <t xml:space="preserve">
Les déclarations des quantités peuvent être vérifiées par la Ville ou personne qui, selon le règlement, possède le pouvoir de prendre connaissance et d'examiner tous les registres et documents qu'il juge utiles aux fins de la vérification. Dans le cas  où le montant des redevances est révisé à la hausse à la suite d'une vérification, des intérêts s'ajouteront au montant à verser, à compter de la date à laquelle la déclaration et les redevances devaient être reçues à la Ville.
On entend par substance minérale de surface, toute substance assujettie transportée hors d'un site tel que défini à l'article 78.2 de la Loi sur les compétences municipales (C-47.1).</t>
    </r>
  </si>
  <si>
    <t xml:space="preserve">Qté totale trimestre = </t>
  </si>
  <si>
    <t xml:space="preserve">Redevance
à payer = </t>
  </si>
  <si>
    <t>RRR</t>
  </si>
  <si>
    <t>Cette déclaration est obligatoire quel que soit le scénation de production.</t>
  </si>
  <si>
    <t>NOTE :</t>
  </si>
  <si>
    <t>No du titre
(BNE, BEX)</t>
  </si>
  <si>
    <t>Nom et adresse (exploitant, entreprise)</t>
  </si>
  <si>
    <t>$ / m³</t>
  </si>
  <si>
    <t>Date de remise le 15 avril 2026</t>
  </si>
  <si>
    <t>Date de remise le 15 juillet  2026</t>
  </si>
  <si>
    <t>Date de remise le 15 octobre 2026</t>
  </si>
  <si>
    <t>Date de remise le 15 janvier 2027</t>
  </si>
  <si>
    <t>Assurez-vous de produire votre déclaration dans les délais prescrits.</t>
  </si>
  <si>
    <t>Champ obligatoire pour le calcul des quantités</t>
  </si>
  <si>
    <t>100, rue Taschereau Est</t>
  </si>
  <si>
    <t>Rouyn-Noranda (Quebec)  J9X 5C3</t>
  </si>
  <si>
    <t>Att. : Foresterie</t>
  </si>
  <si>
    <t>redevance.reseau.routier@rouyn-noranda.ca</t>
  </si>
  <si>
    <t>Veuillez nous faire parvenir votre déclaration par courriel. 
Les paiements peuvent être effectués par chèque ou par dépôt direct.
Sur demande, une facture peut également vous être émise.</t>
  </si>
  <si>
    <t>Avril</t>
  </si>
  <si>
    <t>Mai</t>
  </si>
  <si>
    <t>Juin</t>
  </si>
  <si>
    <r>
      <t>2026A</t>
    </r>
    <r>
      <rPr>
        <sz val="19"/>
        <color theme="0"/>
        <rFont val="Arial"/>
        <family val="2"/>
      </rPr>
      <t xml:space="preserve"> JFM</t>
    </r>
  </si>
  <si>
    <r>
      <t>2026B</t>
    </r>
    <r>
      <rPr>
        <sz val="19"/>
        <color theme="0"/>
        <rFont val="Arial"/>
        <family val="2"/>
      </rPr>
      <t xml:space="preserve"> AMJ</t>
    </r>
  </si>
  <si>
    <r>
      <t xml:space="preserve">2026C </t>
    </r>
    <r>
      <rPr>
        <sz val="19"/>
        <color theme="0"/>
        <rFont val="Arial"/>
        <family val="2"/>
      </rPr>
      <t>JAS</t>
    </r>
  </si>
  <si>
    <r>
      <t xml:space="preserve">2026D </t>
    </r>
    <r>
      <rPr>
        <sz val="19"/>
        <color theme="0"/>
        <rFont val="Arial"/>
        <family val="2"/>
      </rPr>
      <t>OND</t>
    </r>
  </si>
  <si>
    <r>
      <rPr>
        <sz val="18"/>
        <rFont val="Arial"/>
        <family val="2"/>
      </rPr>
      <t xml:space="preserve">
Vous pouvez obtenir ce formulaire au : </t>
    </r>
    <r>
      <rPr>
        <u/>
        <sz val="18"/>
        <color rgb="FF0C2E82"/>
        <rFont val="Arial"/>
        <family val="2"/>
      </rPr>
      <t>rouyn-noranda.ca/affaires/ressources-naturelles-et-territoire/transit-reseau-routier</t>
    </r>
  </si>
  <si>
    <t>2026-06V2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</si>
</sst>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 #,##0.00_)\ &quot;$&quot;_ ;_ * \(#,##0.00\)\ &quot;$&quot;_ ;_ * &quot;-&quot;??_)\ &quot;$&quot;_ ;_ @_ "/>
    <numFmt numFmtId="164" formatCode="#,##0.00\ &quot;$&quot;"/>
    <numFmt numFmtId="165" formatCode="[$-F800]dddd\,\ mmmm\ dd\,\ yyyy"/>
    <numFmt numFmtId="166" formatCode="yyyy/mm/dd;@"/>
  </numFmts>
  <fonts count="43" x14ac:knownFonts="1">
    <font>
      <sz val="11"/>
      <color theme="1"/>
      <name val="Aptos Narrow"/>
      <family val="2"/>
      <scheme val="minor"/>
    </font>
    <font>
      <sz val="11"/>
      <color theme="1"/>
      <name val="Aptos Narrow"/>
      <family val="2"/>
      <scheme val="minor"/>
    </font>
    <font>
      <sz val="8"/>
      <name val="Aptos Narrow"/>
      <family val="2"/>
      <scheme val="minor"/>
    </font>
    <font>
      <sz val="11"/>
      <color theme="1"/>
      <name val="Arial"/>
      <family val="2"/>
    </font>
    <font>
      <u/>
      <sz val="11"/>
      <color theme="10"/>
      <name val="Aptos Narrow"/>
      <family val="2"/>
      <scheme val="minor"/>
    </font>
    <font>
      <b/>
      <sz val="14"/>
      <color theme="1"/>
      <name val="Arial"/>
      <family val="2"/>
    </font>
    <font>
      <sz val="12"/>
      <color theme="1"/>
      <name val="Arial"/>
      <family val="2"/>
    </font>
    <font>
      <b/>
      <sz val="12"/>
      <color theme="0" tint="-4.9989318521683403E-2"/>
      <name val="Arial"/>
      <family val="2"/>
    </font>
    <font>
      <b/>
      <sz val="13"/>
      <color rgb="FFFF0000"/>
      <name val="Arial"/>
      <family val="2"/>
    </font>
    <font>
      <b/>
      <sz val="17"/>
      <color theme="0"/>
      <name val="Arial"/>
      <family val="2"/>
    </font>
    <font>
      <sz val="14"/>
      <color theme="1"/>
      <name val="Arial"/>
      <family val="2"/>
    </font>
    <font>
      <sz val="16"/>
      <color theme="1"/>
      <name val="Arial"/>
      <family val="2"/>
    </font>
    <font>
      <b/>
      <sz val="26"/>
      <color theme="0"/>
      <name val="Arial"/>
      <family val="2"/>
    </font>
    <font>
      <sz val="18"/>
      <color theme="1"/>
      <name val="Arial"/>
      <family val="2"/>
    </font>
    <font>
      <sz val="22"/>
      <color theme="1"/>
      <name val="Arial"/>
      <family val="2"/>
    </font>
    <font>
      <b/>
      <sz val="26"/>
      <color theme="0" tint="-4.9989318521683403E-2"/>
      <name val="Arial"/>
      <family val="2"/>
    </font>
    <font>
      <sz val="26"/>
      <color theme="1"/>
      <name val="Arial"/>
      <family val="2"/>
    </font>
    <font>
      <b/>
      <sz val="18"/>
      <color theme="1"/>
      <name val="Arial"/>
      <family val="2"/>
    </font>
    <font>
      <b/>
      <sz val="22"/>
      <color theme="0" tint="-4.9989318521683403E-2"/>
      <name val="Arial"/>
      <family val="2"/>
    </font>
    <font>
      <b/>
      <sz val="22"/>
      <color theme="1"/>
      <name val="Arial"/>
      <family val="2"/>
    </font>
    <font>
      <b/>
      <sz val="18"/>
      <color rgb="FFFF0000"/>
      <name val="Arial"/>
      <family val="2"/>
    </font>
    <font>
      <vertAlign val="superscript"/>
      <sz val="18"/>
      <color theme="1"/>
      <name val="Arial"/>
      <family val="2"/>
    </font>
    <font>
      <sz val="15"/>
      <color theme="1"/>
      <name val="Arial"/>
      <family val="2"/>
    </font>
    <font>
      <sz val="18"/>
      <color rgb="FFFF0000"/>
      <name val="Arial"/>
      <family val="2"/>
    </font>
    <font>
      <sz val="19"/>
      <color theme="1"/>
      <name val="Arial"/>
      <family val="2"/>
    </font>
    <font>
      <sz val="16"/>
      <name val="Arial"/>
      <family val="2"/>
    </font>
    <font>
      <u/>
      <sz val="18"/>
      <color rgb="FF0C2E82"/>
      <name val="Arial"/>
      <family val="2"/>
    </font>
    <font>
      <b/>
      <sz val="13"/>
      <color theme="0" tint="-4.9989318521683403E-2"/>
      <name val="Arial"/>
      <family val="2"/>
    </font>
    <font>
      <sz val="13"/>
      <color theme="1"/>
      <name val="Arial"/>
      <family val="2"/>
    </font>
    <font>
      <b/>
      <sz val="19"/>
      <color theme="1"/>
      <name val="Arial"/>
      <family val="2"/>
    </font>
    <font>
      <b/>
      <sz val="20"/>
      <color theme="1"/>
      <name val="Arial"/>
      <family val="2"/>
    </font>
    <font>
      <b/>
      <sz val="36"/>
      <color theme="0"/>
      <name val="Arial"/>
      <family val="2"/>
    </font>
    <font>
      <b/>
      <sz val="19"/>
      <color rgb="FFFF0000"/>
      <name val="Arial"/>
      <family val="2"/>
    </font>
    <font>
      <u/>
      <sz val="19"/>
      <color rgb="FF0C2E82"/>
      <name val="Arial"/>
      <family val="2"/>
    </font>
    <font>
      <sz val="18"/>
      <name val="Arial"/>
      <family val="2"/>
    </font>
    <font>
      <b/>
      <sz val="24"/>
      <color theme="1"/>
      <name val="Arial"/>
      <family val="2"/>
    </font>
    <font>
      <b/>
      <sz val="18"/>
      <name val="Arial"/>
      <family val="2"/>
    </font>
    <font>
      <sz val="11"/>
      <color rgb="FFFF0000"/>
      <name val="Arial"/>
      <family val="2"/>
    </font>
    <font>
      <sz val="26"/>
      <color rgb="FFFF0000"/>
      <name val="Arial"/>
      <family val="2"/>
    </font>
    <font>
      <sz val="22"/>
      <color rgb="FFFF0000"/>
      <name val="Arial"/>
      <family val="2"/>
    </font>
    <font>
      <sz val="12"/>
      <color rgb="FFFF0000"/>
      <name val="Arial"/>
      <family val="2"/>
    </font>
    <font>
      <sz val="19"/>
      <color theme="0"/>
      <name val="Arial"/>
      <family val="2"/>
    </font>
    <font>
      <sz val="1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0C2E82"/>
        <bgColor indexed="64"/>
      </patternFill>
    </fill>
    <fill>
      <patternFill patternType="solid">
        <fgColor theme="0" tint="-0.14999847407452621"/>
        <bgColor indexed="64"/>
      </patternFill>
    </fill>
  </fills>
  <borders count="2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99">
    <xf numFmtId="0" fontId="0" fillId="0" borderId="0" xfId="0"/>
    <xf numFmtId="0" fontId="3" fillId="0" borderId="0" xfId="0" applyFont="1"/>
    <xf numFmtId="0" fontId="6" fillId="0" borderId="0" xfId="0" applyFont="1"/>
    <xf numFmtId="0" fontId="6" fillId="0" borderId="0" xfId="0" applyFont="1" applyAlignment="1">
      <alignment vertical="center"/>
    </xf>
    <xf numFmtId="0" fontId="3" fillId="0" borderId="2" xfId="0" applyFont="1" applyBorder="1"/>
    <xf numFmtId="0" fontId="6" fillId="0" borderId="1" xfId="0" applyFont="1" applyBorder="1" applyAlignment="1">
      <alignment vertical="center"/>
    </xf>
    <xf numFmtId="0" fontId="13" fillId="0" borderId="0" xfId="0" applyFont="1"/>
    <xf numFmtId="0" fontId="16" fillId="0" borderId="0" xfId="0" applyFont="1"/>
    <xf numFmtId="0" fontId="14" fillId="0" borderId="0" xfId="0" applyFont="1"/>
    <xf numFmtId="0" fontId="13" fillId="0" borderId="0" xfId="0" applyFont="1" applyAlignment="1">
      <alignment vertical="center"/>
    </xf>
    <xf numFmtId="0" fontId="8" fillId="0" borderId="0" xfId="0" applyFont="1" applyAlignment="1">
      <alignment vertical="center"/>
    </xf>
    <xf numFmtId="0" fontId="20" fillId="0" borderId="0" xfId="0" applyFont="1" applyAlignment="1">
      <alignment vertical="center"/>
    </xf>
    <xf numFmtId="0" fontId="14" fillId="0" borderId="0" xfId="0" applyFont="1" applyAlignment="1">
      <alignment vertical="center"/>
    </xf>
    <xf numFmtId="0" fontId="13" fillId="0" borderId="2" xfId="0" applyFont="1" applyBorder="1"/>
    <xf numFmtId="0" fontId="13" fillId="0" borderId="0" xfId="0" applyFont="1" applyAlignment="1">
      <alignment horizontal="center" vertical="center"/>
    </xf>
    <xf numFmtId="0" fontId="13" fillId="0" borderId="6" xfId="0" applyFont="1" applyBorder="1" applyAlignment="1">
      <alignment horizontal="center" vertical="center" wrapText="1"/>
    </xf>
    <xf numFmtId="164" fontId="13" fillId="0" borderId="0" xfId="0" applyNumberFormat="1" applyFont="1" applyAlignment="1">
      <alignment horizontal="center" vertical="center"/>
    </xf>
    <xf numFmtId="0" fontId="13" fillId="0" borderId="10" xfId="0" applyFont="1" applyBorder="1" applyAlignment="1">
      <alignment horizontal="center" vertical="center"/>
    </xf>
    <xf numFmtId="0" fontId="13" fillId="0" borderId="16" xfId="0" applyFont="1" applyBorder="1" applyAlignment="1">
      <alignment horizontal="center" vertical="center" wrapText="1"/>
    </xf>
    <xf numFmtId="0" fontId="13" fillId="0" borderId="0" xfId="0" applyFont="1" applyAlignment="1">
      <alignment horizontal="center" vertical="center" wrapText="1"/>
    </xf>
    <xf numFmtId="0" fontId="23" fillId="0" borderId="0" xfId="0" applyFont="1" applyAlignment="1">
      <alignment horizontal="center" vertical="center"/>
    </xf>
    <xf numFmtId="0" fontId="13" fillId="0" borderId="0" xfId="1" applyNumberFormat="1" applyFont="1" applyBorder="1" applyAlignment="1">
      <alignment horizontal="center" vertical="center"/>
    </xf>
    <xf numFmtId="4" fontId="13" fillId="0" borderId="0" xfId="0" applyNumberFormat="1" applyFont="1" applyAlignment="1">
      <alignment horizontal="center" vertical="center"/>
    </xf>
    <xf numFmtId="0" fontId="24" fillId="0" borderId="7" xfId="0" applyFont="1" applyBorder="1"/>
    <xf numFmtId="0" fontId="13" fillId="0" borderId="0" xfId="0" applyFont="1" applyAlignment="1">
      <alignment horizontal="center"/>
    </xf>
    <xf numFmtId="0" fontId="14" fillId="0" borderId="0" xfId="0" applyFont="1" applyAlignment="1">
      <alignment horizontal="right" vertical="center"/>
    </xf>
    <xf numFmtId="0" fontId="13" fillId="0" borderId="0" xfId="0" applyFont="1" applyAlignment="1">
      <alignment horizontal="right" vertical="center"/>
    </xf>
    <xf numFmtId="0" fontId="13" fillId="0" borderId="4" xfId="0" applyFont="1" applyBorder="1" applyAlignment="1">
      <alignment horizontal="left"/>
    </xf>
    <xf numFmtId="0" fontId="13" fillId="0" borderId="4" xfId="0" applyFont="1" applyBorder="1"/>
    <xf numFmtId="0" fontId="13" fillId="0" borderId="4" xfId="0" applyFont="1" applyBorder="1" applyAlignment="1">
      <alignment vertical="center"/>
    </xf>
    <xf numFmtId="0" fontId="13" fillId="0" borderId="0" xfId="0" applyFont="1" applyAlignment="1">
      <alignment wrapText="1"/>
    </xf>
    <xf numFmtId="0" fontId="13" fillId="0" borderId="2" xfId="0" applyFont="1" applyBorder="1" applyAlignment="1">
      <alignment vertical="center"/>
    </xf>
    <xf numFmtId="0" fontId="6" fillId="0" borderId="3" xfId="0" applyFont="1" applyBorder="1" applyAlignment="1">
      <alignment vertical="center"/>
    </xf>
    <xf numFmtId="0" fontId="6" fillId="0" borderId="24" xfId="0" applyFont="1" applyBorder="1" applyAlignment="1">
      <alignment vertical="center"/>
    </xf>
    <xf numFmtId="0" fontId="8" fillId="0" borderId="4" xfId="0" applyFont="1" applyBorder="1" applyAlignment="1">
      <alignment vertical="center"/>
    </xf>
    <xf numFmtId="4" fontId="22" fillId="0" borderId="5" xfId="0" applyNumberFormat="1" applyFont="1" applyBorder="1" applyAlignment="1">
      <alignment horizontal="center" vertical="center"/>
    </xf>
    <xf numFmtId="4" fontId="22" fillId="0" borderId="5" xfId="0" applyNumberFormat="1" applyFont="1" applyBorder="1" applyAlignment="1">
      <alignment horizontal="center" vertical="center" wrapText="1"/>
    </xf>
    <xf numFmtId="0" fontId="13" fillId="0" borderId="0" xfId="0" applyFont="1" applyAlignment="1" applyProtection="1">
      <alignment wrapText="1"/>
      <protection locked="0"/>
    </xf>
    <xf numFmtId="0" fontId="14" fillId="0" borderId="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4" fillId="0" borderId="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4" fillId="0" borderId="0" xfId="0" applyFont="1" applyAlignment="1" applyProtection="1">
      <alignment horizontal="right" vertical="center"/>
      <protection locked="0"/>
      <extLst>
        <ext xmlns:xfpb="http://schemas.microsoft.com/office/spreadsheetml/2022/featurepropertybag" uri="{C7286773-470A-42A8-94C5-96B5CB345126}">
          <xfpb:xfComplement i="0"/>
        </ext>
      </extLst>
    </xf>
    <xf numFmtId="0" fontId="14" fillId="0" borderId="4"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3" fontId="22" fillId="0" borderId="6" xfId="0" applyNumberFormat="1" applyFont="1" applyBorder="1" applyAlignment="1" applyProtection="1">
      <alignment horizontal="center" vertical="center" wrapText="1"/>
      <protection locked="0"/>
    </xf>
    <xf numFmtId="4" fontId="22" fillId="0" borderId="16" xfId="0" applyNumberFormat="1" applyFont="1" applyBorder="1" applyAlignment="1" applyProtection="1">
      <alignment horizontal="center" wrapText="1"/>
      <protection locked="0"/>
    </xf>
    <xf numFmtId="3" fontId="22" fillId="0" borderId="6" xfId="0" applyNumberFormat="1" applyFont="1" applyBorder="1" applyAlignment="1" applyProtection="1">
      <alignment horizontal="center" wrapText="1"/>
      <protection locked="0"/>
    </xf>
    <xf numFmtId="4" fontId="22" fillId="0" borderId="16" xfId="0" applyNumberFormat="1" applyFont="1" applyBorder="1" applyAlignment="1" applyProtection="1">
      <alignment horizontal="center"/>
      <protection locked="0"/>
    </xf>
    <xf numFmtId="0" fontId="27" fillId="2" borderId="0" xfId="0" applyFont="1" applyFill="1" applyAlignment="1">
      <alignment horizontal="center" vertical="center"/>
    </xf>
    <xf numFmtId="0" fontId="28" fillId="2" borderId="0" xfId="0" applyFont="1" applyFill="1" applyAlignment="1">
      <alignment horizontal="center" vertical="center"/>
    </xf>
    <xf numFmtId="0" fontId="3" fillId="2" borderId="0" xfId="0" applyFont="1" applyFill="1"/>
    <xf numFmtId="0" fontId="13" fillId="0" borderId="5" xfId="0" applyFont="1" applyBorder="1"/>
    <xf numFmtId="0" fontId="7" fillId="0" borderId="0" xfId="0" applyFont="1"/>
    <xf numFmtId="0" fontId="3" fillId="0" borderId="0" xfId="0" applyFont="1" applyAlignment="1">
      <alignment horizontal="center"/>
    </xf>
    <xf numFmtId="0" fontId="3" fillId="0" borderId="0" xfId="0" applyFont="1" applyAlignment="1">
      <alignment vertical="center"/>
    </xf>
    <xf numFmtId="0" fontId="13" fillId="0" borderId="21" xfId="0" applyFont="1" applyBorder="1" applyAlignment="1">
      <alignment horizontal="center" vertical="center"/>
    </xf>
    <xf numFmtId="164" fontId="23" fillId="0" borderId="21" xfId="0" applyNumberFormat="1" applyFont="1" applyBorder="1" applyAlignment="1">
      <alignment horizontal="center" vertical="center"/>
    </xf>
    <xf numFmtId="164" fontId="13" fillId="0" borderId="21" xfId="1" applyNumberFormat="1" applyFont="1" applyBorder="1" applyAlignment="1">
      <alignment horizontal="center" vertical="center"/>
    </xf>
    <xf numFmtId="49" fontId="13" fillId="0" borderId="10" xfId="0" applyNumberFormat="1" applyFont="1" applyBorder="1" applyAlignment="1">
      <alignment horizontal="center"/>
    </xf>
    <xf numFmtId="0" fontId="11" fillId="4" borderId="21" xfId="0" applyFont="1" applyFill="1" applyBorder="1" applyAlignment="1">
      <alignment vertical="center" wrapText="1"/>
    </xf>
    <xf numFmtId="0" fontId="13" fillId="0" borderId="21" xfId="0" applyFont="1" applyBorder="1" applyAlignment="1">
      <alignment vertical="center" wrapText="1"/>
    </xf>
    <xf numFmtId="0" fontId="24" fillId="0" borderId="0" xfId="0" applyFont="1"/>
    <xf numFmtId="0" fontId="9" fillId="0" borderId="0" xfId="0" applyFont="1" applyAlignment="1">
      <alignment horizontal="center" vertical="center" wrapText="1"/>
    </xf>
    <xf numFmtId="0" fontId="24" fillId="0" borderId="11" xfId="0" applyFont="1" applyBorder="1"/>
    <xf numFmtId="0" fontId="26" fillId="0" borderId="0" xfId="2" applyFont="1" applyBorder="1" applyAlignment="1">
      <alignment horizontal="center" wrapText="1"/>
    </xf>
    <xf numFmtId="0" fontId="24" fillId="0" borderId="18" xfId="0" applyFont="1" applyBorder="1" applyAlignment="1">
      <alignment vertical="center"/>
    </xf>
    <xf numFmtId="0" fontId="32" fillId="0" borderId="18" xfId="0" applyFont="1" applyBorder="1" applyAlignment="1">
      <alignment vertical="center"/>
    </xf>
    <xf numFmtId="0" fontId="20" fillId="0" borderId="18" xfId="0" applyFont="1" applyBorder="1" applyAlignment="1">
      <alignment vertical="center"/>
    </xf>
    <xf numFmtId="0" fontId="20" fillId="0" borderId="19" xfId="0" applyFont="1" applyBorder="1" applyAlignment="1">
      <alignment vertical="center"/>
    </xf>
    <xf numFmtId="0" fontId="24" fillId="0" borderId="1" xfId="0" applyFont="1" applyBorder="1"/>
    <xf numFmtId="0" fontId="24" fillId="0" borderId="0" xfId="0" applyFont="1" applyAlignment="1">
      <alignment horizontal="left"/>
    </xf>
    <xf numFmtId="0" fontId="26" fillId="0" borderId="1" xfId="2" applyFont="1" applyBorder="1" applyAlignment="1">
      <alignment horizontal="center" wrapText="1"/>
    </xf>
    <xf numFmtId="0" fontId="26" fillId="0" borderId="2" xfId="2" applyFont="1" applyBorder="1" applyAlignment="1">
      <alignment horizontal="center" wrapText="1"/>
    </xf>
    <xf numFmtId="0" fontId="3" fillId="0" borderId="1" xfId="0" applyFont="1" applyBorder="1"/>
    <xf numFmtId="0" fontId="13" fillId="0" borderId="1" xfId="0" applyFont="1" applyBorder="1"/>
    <xf numFmtId="0" fontId="17" fillId="0" borderId="17" xfId="0" applyFont="1" applyBorder="1" applyAlignment="1">
      <alignment vertical="center" wrapText="1"/>
    </xf>
    <xf numFmtId="0" fontId="17" fillId="0" borderId="18" xfId="0" applyFont="1" applyBorder="1" applyAlignment="1">
      <alignment vertical="center" wrapText="1"/>
    </xf>
    <xf numFmtId="0" fontId="17" fillId="0" borderId="19" xfId="0" applyFont="1" applyBorder="1" applyAlignment="1">
      <alignment vertical="center" wrapText="1"/>
    </xf>
    <xf numFmtId="0" fontId="14" fillId="0" borderId="1" xfId="0" applyFont="1" applyBorder="1" applyAlignment="1" applyProtection="1">
      <alignment horizontal="right"/>
      <protection locked="0"/>
      <extLst>
        <ext xmlns:xfpb="http://schemas.microsoft.com/office/spreadsheetml/2022/featurepropertybag" uri="{C7286773-470A-42A8-94C5-96B5CB345126}">
          <xfpb:xfComplement i="0"/>
        </ext>
      </extLst>
    </xf>
    <xf numFmtId="0" fontId="13" fillId="0" borderId="1" xfId="0" applyFont="1" applyBorder="1" applyAlignment="1">
      <alignment wrapText="1"/>
    </xf>
    <xf numFmtId="49" fontId="13" fillId="0" borderId="1" xfId="0" applyNumberFormat="1" applyFont="1" applyBorder="1"/>
    <xf numFmtId="49" fontId="13" fillId="0" borderId="1" xfId="0" applyNumberFormat="1" applyFont="1" applyBorder="1" applyAlignment="1">
      <alignment wrapText="1"/>
    </xf>
    <xf numFmtId="0" fontId="13" fillId="0" borderId="3" xfId="0" applyFont="1" applyBorder="1"/>
    <xf numFmtId="0" fontId="24" fillId="0" borderId="12" xfId="0" applyFont="1" applyBorder="1"/>
    <xf numFmtId="0" fontId="13" fillId="0" borderId="2" xfId="0" applyFont="1" applyBorder="1" applyAlignment="1">
      <alignment wrapText="1"/>
    </xf>
    <xf numFmtId="0" fontId="24" fillId="0" borderId="2" xfId="0" applyFont="1" applyBorder="1" applyAlignment="1">
      <alignment wrapText="1"/>
    </xf>
    <xf numFmtId="49" fontId="13" fillId="0" borderId="0" xfId="0" applyNumberFormat="1" applyFont="1" applyAlignment="1">
      <alignment wrapText="1"/>
    </xf>
    <xf numFmtId="0" fontId="13" fillId="0" borderId="13" xfId="0" applyFont="1" applyBorder="1" applyAlignment="1">
      <alignment horizontal="center" vertical="center"/>
    </xf>
    <xf numFmtId="0" fontId="11" fillId="0" borderId="0" xfId="0" applyFont="1" applyAlignment="1" applyProtection="1">
      <alignment wrapText="1"/>
      <protection locked="0"/>
    </xf>
    <xf numFmtId="0" fontId="13" fillId="0" borderId="0" xfId="0" applyFont="1" applyProtection="1">
      <protection locked="0"/>
    </xf>
    <xf numFmtId="0" fontId="24" fillId="0" borderId="0" xfId="0" applyFont="1" applyAlignment="1">
      <alignment horizontal="center"/>
    </xf>
    <xf numFmtId="0" fontId="24" fillId="2" borderId="0" xfId="0" applyFont="1" applyFill="1"/>
    <xf numFmtId="0" fontId="13" fillId="2" borderId="21" xfId="0" applyFont="1" applyFill="1" applyBorder="1" applyAlignment="1">
      <alignment horizontal="right" vertical="center"/>
    </xf>
    <xf numFmtId="0" fontId="13" fillId="2" borderId="21" xfId="0" applyFont="1" applyFill="1" applyBorder="1" applyAlignment="1">
      <alignment vertical="center" wrapText="1"/>
    </xf>
    <xf numFmtId="4" fontId="13" fillId="4" borderId="21" xfId="0" applyNumberFormat="1" applyFont="1" applyFill="1" applyBorder="1" applyAlignment="1">
      <alignment vertical="center"/>
    </xf>
    <xf numFmtId="0" fontId="37" fillId="0" borderId="0" xfId="0" applyFont="1"/>
    <xf numFmtId="0" fontId="38" fillId="0" borderId="0" xfId="0" applyFont="1"/>
    <xf numFmtId="0" fontId="37" fillId="2" borderId="0" xfId="0" applyFont="1" applyFill="1"/>
    <xf numFmtId="0" fontId="39" fillId="0" borderId="0" xfId="0" applyFont="1"/>
    <xf numFmtId="0" fontId="40" fillId="0" borderId="0" xfId="0" applyFont="1"/>
    <xf numFmtId="0" fontId="40" fillId="0" borderId="0" xfId="0" applyFont="1" applyAlignment="1">
      <alignment vertical="center"/>
    </xf>
    <xf numFmtId="0" fontId="37" fillId="0" borderId="0" xfId="0" applyFont="1" applyAlignment="1">
      <alignment vertical="center"/>
    </xf>
    <xf numFmtId="0" fontId="23" fillId="0" borderId="23" xfId="0" applyFont="1" applyBorder="1" applyAlignment="1">
      <alignment vertical="center"/>
    </xf>
    <xf numFmtId="0" fontId="42" fillId="0" borderId="0" xfId="0" applyFont="1"/>
    <xf numFmtId="0" fontId="33" fillId="2" borderId="0" xfId="2" applyFont="1" applyFill="1" applyBorder="1" applyAlignment="1"/>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18" fillId="3" borderId="20" xfId="0" applyFont="1" applyFill="1" applyBorder="1" applyAlignment="1">
      <alignment horizontal="left"/>
    </xf>
    <xf numFmtId="0" fontId="18" fillId="3" borderId="21" xfId="0" applyFont="1" applyFill="1" applyBorder="1" applyAlignment="1">
      <alignment horizontal="left"/>
    </xf>
    <xf numFmtId="0" fontId="18" fillId="3" borderId="22" xfId="0" applyFont="1" applyFill="1" applyBorder="1" applyAlignment="1">
      <alignment horizontal="left"/>
    </xf>
    <xf numFmtId="0" fontId="15" fillId="3" borderId="20" xfId="0" applyFont="1" applyFill="1" applyBorder="1" applyAlignment="1">
      <alignment horizontal="left" vertical="center"/>
    </xf>
    <xf numFmtId="0" fontId="15" fillId="3" borderId="21" xfId="0" applyFont="1" applyFill="1" applyBorder="1" applyAlignment="1">
      <alignment horizontal="left" vertical="center"/>
    </xf>
    <xf numFmtId="0" fontId="15" fillId="3" borderId="22" xfId="0" applyFont="1" applyFill="1" applyBorder="1" applyAlignment="1">
      <alignment horizontal="left" vertical="center"/>
    </xf>
    <xf numFmtId="0" fontId="13" fillId="0" borderId="8" xfId="0" applyFont="1" applyBorder="1" applyAlignment="1" applyProtection="1">
      <alignment horizontal="center" wrapText="1"/>
      <protection locked="0"/>
    </xf>
    <xf numFmtId="49" fontId="13" fillId="0" borderId="9" xfId="0" applyNumberFormat="1" applyFont="1" applyBorder="1" applyAlignment="1" applyProtection="1">
      <alignment horizontal="left" wrapText="1"/>
      <protection locked="0"/>
    </xf>
    <xf numFmtId="49" fontId="13" fillId="0" borderId="9" xfId="0" applyNumberFormat="1" applyFont="1" applyBorder="1" applyAlignment="1" applyProtection="1">
      <alignment horizontal="left"/>
      <protection locked="0"/>
    </xf>
    <xf numFmtId="0" fontId="24" fillId="0" borderId="7" xfId="0" applyFont="1" applyBorder="1" applyAlignment="1">
      <alignment horizontal="center"/>
    </xf>
    <xf numFmtId="0" fontId="24" fillId="0" borderId="7" xfId="0" applyFont="1" applyBorder="1" applyAlignment="1">
      <alignment horizontal="center" wrapText="1"/>
    </xf>
    <xf numFmtId="0" fontId="13" fillId="0" borderId="8" xfId="0" applyFont="1" applyBorder="1" applyAlignment="1" applyProtection="1">
      <alignment horizontal="left" wrapText="1"/>
      <protection locked="0"/>
    </xf>
    <xf numFmtId="0" fontId="24" fillId="0" borderId="0" xfId="0" applyFont="1" applyAlignment="1">
      <alignment horizontal="center" wrapText="1"/>
    </xf>
    <xf numFmtId="0" fontId="12" fillId="3" borderId="0" xfId="0" applyFont="1" applyFill="1" applyAlignment="1">
      <alignment horizontal="center" vertical="center" wrapText="1"/>
    </xf>
    <xf numFmtId="0" fontId="31" fillId="3" borderId="0" xfId="0" applyFont="1" applyFill="1" applyAlignment="1">
      <alignment horizontal="center" vertical="center" wrapText="1"/>
    </xf>
    <xf numFmtId="0" fontId="5" fillId="0" borderId="0" xfId="0" applyFont="1" applyAlignment="1">
      <alignment horizontal="center" vertical="center" wrapText="1"/>
    </xf>
    <xf numFmtId="0" fontId="24" fillId="0" borderId="3" xfId="0" applyFont="1" applyBorder="1" applyAlignment="1">
      <alignment horizontal="justify" vertical="center" wrapText="1"/>
    </xf>
    <xf numFmtId="0" fontId="24" fillId="0" borderId="4" xfId="0" applyFont="1" applyBorder="1" applyAlignment="1">
      <alignment horizontal="justify" vertical="center" wrapText="1"/>
    </xf>
    <xf numFmtId="0" fontId="24" fillId="0" borderId="5" xfId="0" applyFont="1" applyBorder="1" applyAlignment="1">
      <alignment horizontal="justify" vertical="center" wrapText="1"/>
    </xf>
    <xf numFmtId="0" fontId="18" fillId="3" borderId="17" xfId="0" applyFont="1" applyFill="1" applyBorder="1" applyAlignment="1">
      <alignment horizontal="left"/>
    </xf>
    <xf numFmtId="0" fontId="19" fillId="3" borderId="18" xfId="0" applyFont="1" applyFill="1" applyBorder="1" applyAlignment="1">
      <alignment horizontal="left"/>
    </xf>
    <xf numFmtId="0" fontId="14" fillId="3" borderId="18" xfId="0" applyFont="1" applyFill="1" applyBorder="1" applyAlignment="1">
      <alignment horizontal="left"/>
    </xf>
    <xf numFmtId="0" fontId="14" fillId="3" borderId="19" xfId="0" applyFont="1" applyFill="1" applyBorder="1" applyAlignment="1">
      <alignment horizontal="left"/>
    </xf>
    <xf numFmtId="0" fontId="17" fillId="4" borderId="0" xfId="0" applyFont="1" applyFill="1" applyAlignment="1">
      <alignment horizontal="justify" vertical="center" wrapText="1"/>
    </xf>
    <xf numFmtId="0" fontId="17" fillId="4" borderId="2" xfId="0" applyFont="1" applyFill="1" applyBorder="1" applyAlignment="1">
      <alignment horizontal="justify" vertical="center" wrapText="1"/>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15" fillId="3" borderId="5" xfId="0" applyFont="1" applyFill="1" applyBorder="1" applyAlignment="1">
      <alignment horizontal="left" vertical="center"/>
    </xf>
    <xf numFmtId="0" fontId="35" fillId="0" borderId="4" xfId="0" applyFont="1" applyBorder="1" applyAlignment="1">
      <alignment horizontal="right"/>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35" fillId="2" borderId="4" xfId="0" applyFont="1" applyFill="1" applyBorder="1" applyAlignment="1">
      <alignment horizontal="center"/>
    </xf>
    <xf numFmtId="0" fontId="35" fillId="2" borderId="5" xfId="0" applyFont="1" applyFill="1" applyBorder="1" applyAlignment="1">
      <alignment horizontal="center"/>
    </xf>
    <xf numFmtId="49" fontId="36" fillId="4" borderId="1" xfId="2" applyNumberFormat="1" applyFont="1" applyFill="1" applyBorder="1" applyAlignment="1">
      <alignment horizontal="left" vertical="top" wrapText="1"/>
    </xf>
    <xf numFmtId="49" fontId="36" fillId="4" borderId="0" xfId="2" applyNumberFormat="1" applyFont="1" applyFill="1" applyBorder="1" applyAlignment="1">
      <alignment horizontal="left" vertical="top" wrapText="1"/>
    </xf>
    <xf numFmtId="0" fontId="34" fillId="4" borderId="1" xfId="2" applyFont="1" applyFill="1" applyBorder="1" applyAlignment="1" applyProtection="1">
      <alignment horizontal="left" vertical="top" wrapText="1"/>
      <protection locked="0"/>
    </xf>
    <xf numFmtId="0" fontId="26" fillId="4" borderId="0" xfId="2" applyFont="1" applyFill="1" applyBorder="1" applyAlignment="1" applyProtection="1">
      <alignment horizontal="left" vertical="top" wrapText="1"/>
      <protection locked="0"/>
    </xf>
    <xf numFmtId="0" fontId="26" fillId="4" borderId="2" xfId="2" applyFont="1" applyFill="1" applyBorder="1" applyAlignment="1" applyProtection="1">
      <alignment horizontal="left" vertical="top" wrapText="1"/>
      <protection locked="0"/>
    </xf>
    <xf numFmtId="0" fontId="26" fillId="4" borderId="1" xfId="2" applyFont="1" applyFill="1" applyBorder="1" applyAlignment="1" applyProtection="1">
      <alignment horizontal="left" vertical="top" wrapText="1"/>
      <protection locked="0"/>
    </xf>
    <xf numFmtId="0" fontId="18" fillId="3" borderId="3" xfId="0" applyFont="1" applyFill="1" applyBorder="1" applyAlignment="1">
      <alignment horizontal="left"/>
    </xf>
    <xf numFmtId="0" fontId="18" fillId="3" borderId="4" xfId="0" applyFont="1" applyFill="1" applyBorder="1" applyAlignment="1">
      <alignment horizontal="left"/>
    </xf>
    <xf numFmtId="0" fontId="18" fillId="3" borderId="5" xfId="0" applyFont="1" applyFill="1" applyBorder="1" applyAlignment="1">
      <alignment horizontal="left"/>
    </xf>
    <xf numFmtId="0" fontId="15" fillId="3" borderId="17" xfId="0" applyFont="1" applyFill="1" applyBorder="1" applyAlignment="1">
      <alignment horizontal="left" vertical="center"/>
    </xf>
    <xf numFmtId="0" fontId="15" fillId="3" borderId="18" xfId="0" applyFont="1" applyFill="1" applyBorder="1" applyAlignment="1">
      <alignment horizontal="left" vertical="center"/>
    </xf>
    <xf numFmtId="0" fontId="15" fillId="3" borderId="19" xfId="0" applyFont="1" applyFill="1" applyBorder="1" applyAlignment="1">
      <alignment horizontal="left" vertical="center"/>
    </xf>
    <xf numFmtId="164" fontId="17" fillId="4" borderId="0" xfId="0" applyNumberFormat="1" applyFont="1" applyFill="1" applyAlignment="1">
      <alignment horizontal="center" vertical="center"/>
    </xf>
    <xf numFmtId="164" fontId="17" fillId="4" borderId="2" xfId="0" applyNumberFormat="1" applyFont="1" applyFill="1" applyBorder="1" applyAlignment="1">
      <alignment horizontal="center" vertical="center"/>
    </xf>
    <xf numFmtId="164" fontId="17" fillId="4" borderId="21" xfId="0" applyNumberFormat="1" applyFont="1" applyFill="1" applyBorder="1" applyAlignment="1">
      <alignment horizontal="center" vertical="center"/>
    </xf>
    <xf numFmtId="164" fontId="17" fillId="4" borderId="22" xfId="0" applyNumberFormat="1" applyFont="1" applyFill="1" applyBorder="1" applyAlignment="1">
      <alignment horizontal="center" vertical="center"/>
    </xf>
    <xf numFmtId="0" fontId="30" fillId="0" borderId="14"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49" fontId="6" fillId="0" borderId="3" xfId="0" applyNumberFormat="1" applyFont="1" applyBorder="1" applyAlignment="1">
      <alignment horizontal="left"/>
    </xf>
    <xf numFmtId="49" fontId="6" fillId="0" borderId="4" xfId="0" applyNumberFormat="1" applyFont="1" applyBorder="1" applyAlignment="1">
      <alignment horizontal="left"/>
    </xf>
    <xf numFmtId="0" fontId="13" fillId="0" borderId="0" xfId="0" applyFont="1" applyAlignment="1">
      <alignment horizontal="left"/>
    </xf>
    <xf numFmtId="0" fontId="13" fillId="0" borderId="1" xfId="0" applyFont="1" applyBorder="1" applyAlignment="1">
      <alignment horizontal="center" vertical="center" wrapText="1"/>
    </xf>
    <xf numFmtId="0" fontId="13" fillId="0" borderId="0" xfId="0" applyFont="1" applyAlignment="1">
      <alignment horizontal="center" vertical="center"/>
    </xf>
    <xf numFmtId="0" fontId="13" fillId="0" borderId="2" xfId="0" applyFont="1" applyBorder="1" applyAlignment="1">
      <alignment horizontal="center" vertical="center"/>
    </xf>
    <xf numFmtId="0" fontId="40" fillId="0" borderId="0" xfId="0" applyFont="1" applyAlignment="1">
      <alignment horizontal="center" vertical="center"/>
    </xf>
    <xf numFmtId="0" fontId="11" fillId="0" borderId="0" xfId="0" applyFont="1" applyAlignment="1">
      <alignment horizontal="center" vertical="center"/>
    </xf>
    <xf numFmtId="0" fontId="25" fillId="4" borderId="4" xfId="0" applyFont="1" applyFill="1" applyBorder="1" applyAlignment="1">
      <alignment horizontal="center"/>
    </xf>
    <xf numFmtId="0" fontId="24" fillId="0" borderId="0" xfId="0" applyFont="1" applyAlignment="1">
      <alignment horizontal="left"/>
    </xf>
    <xf numFmtId="0" fontId="29" fillId="0" borderId="17" xfId="0" applyFont="1" applyBorder="1" applyAlignment="1">
      <alignment horizontal="center"/>
    </xf>
    <xf numFmtId="0" fontId="29" fillId="0" borderId="18" xfId="0" applyFont="1" applyBorder="1" applyAlignment="1">
      <alignment horizontal="center"/>
    </xf>
    <xf numFmtId="49" fontId="6" fillId="4" borderId="3" xfId="0" applyNumberFormat="1" applyFont="1" applyFill="1" applyBorder="1" applyAlignment="1">
      <alignment horizontal="left"/>
    </xf>
    <xf numFmtId="49" fontId="6" fillId="4" borderId="4" xfId="0" applyNumberFormat="1" applyFont="1" applyFill="1" applyBorder="1" applyAlignment="1">
      <alignment horizontal="left"/>
    </xf>
    <xf numFmtId="0" fontId="35" fillId="4" borderId="4" xfId="0" applyFont="1" applyFill="1" applyBorder="1" applyAlignment="1">
      <alignment horizontal="center"/>
    </xf>
    <xf numFmtId="0" fontId="35" fillId="4" borderId="5" xfId="0" applyFont="1" applyFill="1" applyBorder="1" applyAlignment="1">
      <alignment horizontal="center"/>
    </xf>
    <xf numFmtId="0" fontId="26" fillId="0" borderId="1" xfId="2" applyFont="1" applyBorder="1" applyAlignment="1">
      <alignment horizontal="center" wrapText="1"/>
    </xf>
    <xf numFmtId="0" fontId="26" fillId="0" borderId="0" xfId="2" applyFont="1" applyBorder="1" applyAlignment="1">
      <alignment horizontal="center" wrapText="1"/>
    </xf>
    <xf numFmtId="0" fontId="26" fillId="0" borderId="2" xfId="2" applyFont="1" applyBorder="1" applyAlignment="1">
      <alignment horizontal="center" wrapText="1"/>
    </xf>
    <xf numFmtId="49" fontId="34" fillId="4" borderId="0" xfId="2" applyNumberFormat="1" applyFont="1" applyFill="1" applyBorder="1" applyAlignment="1" applyProtection="1">
      <alignment horizontal="left" wrapText="1"/>
      <protection locked="0"/>
    </xf>
    <xf numFmtId="49" fontId="34" fillId="4" borderId="2" xfId="2" applyNumberFormat="1" applyFont="1" applyFill="1" applyBorder="1" applyAlignment="1" applyProtection="1">
      <alignment horizontal="left" wrapText="1"/>
      <protection locked="0"/>
    </xf>
    <xf numFmtId="0" fontId="35" fillId="4" borderId="4" xfId="0" applyFont="1" applyFill="1" applyBorder="1" applyAlignment="1">
      <alignment horizontal="right"/>
    </xf>
    <xf numFmtId="49" fontId="13" fillId="0" borderId="3" xfId="0" applyNumberFormat="1" applyFont="1" applyBorder="1" applyAlignment="1">
      <alignment horizontal="right" vertical="center"/>
    </xf>
    <xf numFmtId="49" fontId="13" fillId="0" borderId="4" xfId="0" applyNumberFormat="1" applyFont="1" applyBorder="1" applyAlignment="1">
      <alignment horizontal="right" vertical="center"/>
    </xf>
    <xf numFmtId="0" fontId="13" fillId="0" borderId="0" xfId="0" applyFont="1" applyAlignment="1">
      <alignment horizontal="left" vertical="center"/>
    </xf>
    <xf numFmtId="0" fontId="7" fillId="2" borderId="11" xfId="0" applyFont="1" applyFill="1" applyBorder="1" applyAlignment="1">
      <alignment horizontal="center"/>
    </xf>
    <xf numFmtId="0" fontId="7" fillId="2" borderId="7" xfId="0" applyFont="1" applyFill="1" applyBorder="1" applyAlignment="1">
      <alignment horizontal="center"/>
    </xf>
    <xf numFmtId="0" fontId="7" fillId="2" borderId="12" xfId="0" applyFont="1" applyFill="1" applyBorder="1" applyAlignment="1">
      <alignment horizontal="center"/>
    </xf>
    <xf numFmtId="0" fontId="13" fillId="0" borderId="2" xfId="0" applyFont="1" applyBorder="1" applyAlignment="1">
      <alignment horizontal="left" vertical="center"/>
    </xf>
    <xf numFmtId="0" fontId="11" fillId="4" borderId="1"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0" borderId="8" xfId="0" applyFont="1" applyBorder="1" applyAlignment="1" applyProtection="1">
      <alignment horizontal="left" wrapText="1"/>
      <protection locked="0"/>
    </xf>
    <xf numFmtId="165" fontId="13" fillId="0" borderId="8" xfId="0" applyNumberFormat="1" applyFont="1" applyBorder="1" applyAlignment="1" applyProtection="1">
      <alignment horizontal="left"/>
      <protection locked="0"/>
    </xf>
    <xf numFmtId="0" fontId="13" fillId="0" borderId="0" xfId="0" applyFont="1" applyAlignment="1">
      <alignment horizontal="center" wrapText="1"/>
    </xf>
    <xf numFmtId="0" fontId="13" fillId="0" borderId="0" xfId="0" applyFont="1" applyAlignment="1">
      <alignment horizontal="center"/>
    </xf>
    <xf numFmtId="0" fontId="13" fillId="2" borderId="8" xfId="0" applyFont="1" applyFill="1" applyBorder="1" applyAlignment="1" applyProtection="1">
      <alignment horizontal="center"/>
      <protection locked="0"/>
    </xf>
    <xf numFmtId="0" fontId="17" fillId="0" borderId="1" xfId="0" applyFont="1" applyBorder="1" applyAlignment="1">
      <alignment horizontal="center"/>
    </xf>
    <xf numFmtId="0" fontId="17" fillId="0" borderId="0" xfId="0" applyFont="1" applyAlignment="1">
      <alignment horizontal="center"/>
    </xf>
    <xf numFmtId="0" fontId="17" fillId="0" borderId="2" xfId="0" applyFont="1" applyBorder="1" applyAlignment="1">
      <alignment horizontal="center"/>
    </xf>
    <xf numFmtId="0" fontId="13" fillId="0" borderId="1" xfId="0" applyFont="1" applyBorder="1" applyAlignment="1">
      <alignment horizontal="center"/>
    </xf>
    <xf numFmtId="166" fontId="13" fillId="0" borderId="8" xfId="0" applyNumberFormat="1" applyFont="1" applyBorder="1" applyAlignment="1" applyProtection="1">
      <alignment horizontal="left"/>
      <protection locked="0"/>
    </xf>
  </cellXfs>
  <cellStyles count="3">
    <cellStyle name="Lien hypertexte" xfId="2" builtinId="8"/>
    <cellStyle name="Monétaire" xfId="1" builtinId="4"/>
    <cellStyle name="Normal" xfId="0" builtinId="0"/>
  </cellStyles>
  <dxfs count="0"/>
  <tableStyles count="0" defaultTableStyle="TableStyleMedium2" defaultPivotStyle="PivotStyleLight16"/>
  <colors>
    <mruColors>
      <color rgb="FF0C2E82"/>
      <color rgb="FF0868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22/11/relationships/FeaturePropertyBag" Target="featurePropertyBag/featurePropertyBag.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RN.Delegation@rouyn-noranda.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2AE6-658A-4239-BDDB-68AE569CA030}">
  <sheetPr codeName="Feuil1">
    <pageSetUpPr fitToPage="1"/>
  </sheetPr>
  <dimension ref="A1:AD95"/>
  <sheetViews>
    <sheetView showGridLines="0" showZeros="0" tabSelected="1" topLeftCell="A23" zoomScale="60" zoomScaleNormal="60" workbookViewId="0">
      <selection activeCell="B46" sqref="B46:C46"/>
    </sheetView>
  </sheetViews>
  <sheetFormatPr baseColWidth="10" defaultColWidth="11.42578125" defaultRowHeight="14.25" x14ac:dyDescent="0.2"/>
  <cols>
    <col min="1" max="1" width="10" style="1" customWidth="1"/>
    <col min="2" max="2" width="14.140625" style="1" customWidth="1"/>
    <col min="3" max="3" width="16.7109375" style="1" customWidth="1"/>
    <col min="4" max="4" width="10" style="1" customWidth="1"/>
    <col min="5" max="5" width="14.28515625" style="1" customWidth="1"/>
    <col min="6" max="6" width="16.7109375" style="1" customWidth="1"/>
    <col min="7" max="7" width="10" style="1" customWidth="1"/>
    <col min="8" max="8" width="14.28515625" style="1" customWidth="1"/>
    <col min="9" max="9" width="16.7109375" style="1" customWidth="1"/>
    <col min="10" max="10" width="10" style="1" customWidth="1"/>
    <col min="11" max="11" width="14.28515625" style="1" customWidth="1"/>
    <col min="12" max="12" width="16.7109375" style="1" customWidth="1"/>
    <col min="13" max="13" width="10" style="1" customWidth="1"/>
    <col min="14" max="14" width="14.28515625" style="1" customWidth="1"/>
    <col min="15" max="15" width="16.7109375" style="1" customWidth="1"/>
    <col min="16" max="30" width="11.42578125" style="93"/>
    <col min="31" max="16384" width="11.42578125" style="1"/>
  </cols>
  <sheetData>
    <row r="1" spans="1:30" ht="96" customHeight="1" thickBot="1" x14ac:dyDescent="0.25">
      <c r="A1" s="120" t="e" vm="1">
        <v>#VALUE!</v>
      </c>
      <c r="B1" s="120"/>
      <c r="C1" s="120"/>
      <c r="D1" s="60"/>
      <c r="E1" s="118" t="s">
        <v>55</v>
      </c>
      <c r="F1" s="118"/>
      <c r="G1" s="118"/>
      <c r="H1" s="118"/>
      <c r="I1" s="118"/>
      <c r="J1" s="118"/>
      <c r="K1" s="118"/>
      <c r="L1" s="118"/>
      <c r="M1" s="118"/>
      <c r="N1" s="119" t="s">
        <v>56</v>
      </c>
      <c r="O1" s="119"/>
    </row>
    <row r="2" spans="1:30" ht="14.25" customHeight="1" x14ac:dyDescent="0.2">
      <c r="A2" s="73"/>
      <c r="B2" s="74"/>
      <c r="C2" s="74"/>
      <c r="D2" s="74"/>
      <c r="E2" s="74"/>
      <c r="F2" s="74"/>
      <c r="G2" s="74"/>
      <c r="H2" s="74"/>
      <c r="I2" s="74"/>
      <c r="J2" s="74"/>
      <c r="K2" s="74"/>
      <c r="L2" s="74"/>
      <c r="M2" s="74"/>
      <c r="N2" s="74"/>
      <c r="O2" s="75"/>
    </row>
    <row r="3" spans="1:30" ht="31.5" customHeight="1" x14ac:dyDescent="0.35">
      <c r="A3" s="76" t="b">
        <v>0</v>
      </c>
      <c r="B3" s="59" t="s">
        <v>57</v>
      </c>
      <c r="C3" s="88"/>
      <c r="D3" s="59"/>
      <c r="E3" s="59"/>
      <c r="F3" s="89" t="s">
        <v>104</v>
      </c>
      <c r="G3" s="59" t="s">
        <v>90</v>
      </c>
      <c r="H3" s="59"/>
      <c r="I3" s="59"/>
      <c r="J3" s="59"/>
      <c r="K3" s="6"/>
      <c r="L3" s="128" t="s">
        <v>85</v>
      </c>
      <c r="M3" s="128"/>
      <c r="N3" s="128"/>
      <c r="O3" s="129"/>
    </row>
    <row r="4" spans="1:30" ht="45.75" customHeight="1" x14ac:dyDescent="0.35">
      <c r="A4" s="76" t="b">
        <v>0</v>
      </c>
      <c r="B4" s="59" t="s">
        <v>58</v>
      </c>
      <c r="C4" s="59"/>
      <c r="D4" s="59"/>
      <c r="E4" s="59"/>
      <c r="F4" s="89" t="s">
        <v>105</v>
      </c>
      <c r="G4" s="59" t="s">
        <v>91</v>
      </c>
      <c r="H4" s="59"/>
      <c r="I4" s="59"/>
      <c r="J4" s="59"/>
      <c r="K4" s="6"/>
      <c r="L4" s="128"/>
      <c r="M4" s="128"/>
      <c r="N4" s="128"/>
      <c r="O4" s="129"/>
    </row>
    <row r="5" spans="1:30" ht="45.75" customHeight="1" x14ac:dyDescent="0.35">
      <c r="A5" s="76" t="b">
        <v>0</v>
      </c>
      <c r="B5" s="59" t="s">
        <v>59</v>
      </c>
      <c r="C5" s="59"/>
      <c r="D5" s="59"/>
      <c r="E5" s="59"/>
      <c r="F5" s="89" t="s">
        <v>106</v>
      </c>
      <c r="G5" s="59" t="s">
        <v>92</v>
      </c>
      <c r="H5" s="59"/>
      <c r="I5" s="59"/>
      <c r="J5" s="59"/>
      <c r="K5" s="6"/>
      <c r="L5" s="128" t="s">
        <v>94</v>
      </c>
      <c r="M5" s="128"/>
      <c r="N5" s="128"/>
      <c r="O5" s="129"/>
    </row>
    <row r="6" spans="1:30" ht="45.75" customHeight="1" x14ac:dyDescent="0.35">
      <c r="A6" s="76" t="b">
        <v>0</v>
      </c>
      <c r="B6" s="59" t="s">
        <v>60</v>
      </c>
      <c r="C6" s="59"/>
      <c r="D6" s="59"/>
      <c r="E6" s="59"/>
      <c r="F6" s="89" t="s">
        <v>107</v>
      </c>
      <c r="G6" s="59" t="s">
        <v>93</v>
      </c>
      <c r="H6" s="59"/>
      <c r="I6" s="59"/>
      <c r="J6" s="59"/>
      <c r="K6" s="6"/>
      <c r="L6" s="128"/>
      <c r="M6" s="128"/>
      <c r="N6" s="128"/>
      <c r="O6" s="129"/>
    </row>
    <row r="7" spans="1:30" ht="311.25" customHeight="1" thickBot="1" x14ac:dyDescent="0.25">
      <c r="A7" s="121" t="s">
        <v>81</v>
      </c>
      <c r="B7" s="122"/>
      <c r="C7" s="122"/>
      <c r="D7" s="122"/>
      <c r="E7" s="122"/>
      <c r="F7" s="122"/>
      <c r="G7" s="122"/>
      <c r="H7" s="122"/>
      <c r="I7" s="122"/>
      <c r="J7" s="122"/>
      <c r="K7" s="122"/>
      <c r="L7" s="122"/>
      <c r="M7" s="122"/>
      <c r="N7" s="122"/>
      <c r="O7" s="123"/>
    </row>
    <row r="8" spans="1:30" s="7" customFormat="1" ht="45" customHeight="1" thickBot="1" x14ac:dyDescent="0.5">
      <c r="A8" s="130" t="s">
        <v>0</v>
      </c>
      <c r="B8" s="131"/>
      <c r="C8" s="131"/>
      <c r="D8" s="131"/>
      <c r="E8" s="131"/>
      <c r="F8" s="131"/>
      <c r="G8" s="131"/>
      <c r="H8" s="131"/>
      <c r="I8" s="131"/>
      <c r="J8" s="131"/>
      <c r="K8" s="131"/>
      <c r="L8" s="131"/>
      <c r="M8" s="131"/>
      <c r="N8" s="131"/>
      <c r="O8" s="132"/>
      <c r="P8" s="94"/>
      <c r="Q8" s="94"/>
      <c r="R8" s="94"/>
      <c r="S8" s="94"/>
      <c r="T8" s="94"/>
      <c r="U8" s="94"/>
      <c r="V8" s="94"/>
      <c r="W8" s="94"/>
      <c r="X8" s="94"/>
      <c r="Y8" s="94"/>
      <c r="Z8" s="94"/>
      <c r="AA8" s="94"/>
      <c r="AB8" s="94"/>
      <c r="AC8" s="94"/>
      <c r="AD8" s="94"/>
    </row>
    <row r="9" spans="1:30" s="48" customFormat="1" ht="15.75" customHeight="1" thickBot="1" x14ac:dyDescent="0.25">
      <c r="A9" s="46"/>
      <c r="B9" s="46"/>
      <c r="C9" s="47"/>
      <c r="P9" s="95"/>
      <c r="Q9" s="95"/>
      <c r="R9" s="95"/>
      <c r="S9" s="95"/>
      <c r="T9" s="95"/>
      <c r="U9" s="95"/>
      <c r="V9" s="95"/>
      <c r="W9" s="95"/>
      <c r="X9" s="95"/>
      <c r="Y9" s="95"/>
      <c r="Z9" s="95"/>
      <c r="AA9" s="95"/>
      <c r="AB9" s="95"/>
      <c r="AC9" s="95"/>
      <c r="AD9" s="95"/>
    </row>
    <row r="10" spans="1:30" s="8" customFormat="1" ht="35.1" customHeight="1" x14ac:dyDescent="0.4">
      <c r="A10" s="124" t="s">
        <v>70</v>
      </c>
      <c r="B10" s="125"/>
      <c r="C10" s="126"/>
      <c r="D10" s="126"/>
      <c r="E10" s="126"/>
      <c r="F10" s="126"/>
      <c r="G10" s="126"/>
      <c r="H10" s="126"/>
      <c r="I10" s="126"/>
      <c r="J10" s="126"/>
      <c r="K10" s="126"/>
      <c r="L10" s="126"/>
      <c r="M10" s="126"/>
      <c r="N10" s="126"/>
      <c r="O10" s="127"/>
      <c r="P10" s="96"/>
      <c r="Q10" s="96"/>
      <c r="R10" s="96"/>
      <c r="S10" s="96"/>
      <c r="T10" s="96"/>
      <c r="U10" s="96"/>
      <c r="V10" s="96"/>
      <c r="W10" s="96"/>
      <c r="X10" s="96"/>
      <c r="Y10" s="96"/>
      <c r="Z10" s="96"/>
      <c r="AA10" s="96"/>
      <c r="AB10" s="96"/>
      <c r="AC10" s="96"/>
      <c r="AD10" s="96"/>
    </row>
    <row r="11" spans="1:30" ht="46.5" customHeight="1" x14ac:dyDescent="0.3">
      <c r="A11" s="61"/>
      <c r="B11" s="114" t="s">
        <v>88</v>
      </c>
      <c r="C11" s="114"/>
      <c r="D11" s="114"/>
      <c r="E11" s="114"/>
      <c r="F11" s="114"/>
      <c r="G11" s="23"/>
      <c r="H11" s="114" t="s">
        <v>1</v>
      </c>
      <c r="I11" s="114"/>
      <c r="J11" s="114"/>
      <c r="K11" s="114"/>
      <c r="L11" s="23"/>
      <c r="M11" s="115" t="s">
        <v>87</v>
      </c>
      <c r="N11" s="115"/>
      <c r="O11" s="81"/>
    </row>
    <row r="12" spans="1:30" ht="50.1" customHeight="1" x14ac:dyDescent="0.35">
      <c r="A12" s="77"/>
      <c r="B12" s="116"/>
      <c r="C12" s="116"/>
      <c r="D12" s="116"/>
      <c r="E12" s="116"/>
      <c r="F12" s="116"/>
      <c r="G12" s="37"/>
      <c r="H12" s="116"/>
      <c r="I12" s="116"/>
      <c r="J12" s="116"/>
      <c r="K12" s="116"/>
      <c r="L12" s="30"/>
      <c r="M12" s="111"/>
      <c r="N12" s="111"/>
      <c r="O12" s="82"/>
    </row>
    <row r="13" spans="1:30" ht="50.1" customHeight="1" x14ac:dyDescent="0.35">
      <c r="A13" s="78"/>
      <c r="B13" s="113"/>
      <c r="C13" s="113"/>
      <c r="D13" s="113"/>
      <c r="E13" s="113"/>
      <c r="F13" s="113"/>
      <c r="G13" s="37"/>
      <c r="H13" s="112"/>
      <c r="I13" s="112"/>
      <c r="J13" s="112"/>
      <c r="K13" s="112"/>
      <c r="L13" s="84"/>
      <c r="M13" s="30"/>
      <c r="N13" s="30"/>
      <c r="O13" s="13"/>
    </row>
    <row r="14" spans="1:30" ht="50.1" customHeight="1" x14ac:dyDescent="0.35">
      <c r="A14" s="78"/>
      <c r="B14" s="113"/>
      <c r="C14" s="113"/>
      <c r="D14" s="113"/>
      <c r="E14" s="113"/>
      <c r="F14" s="113"/>
      <c r="G14" s="37"/>
      <c r="H14" s="112"/>
      <c r="I14" s="112"/>
      <c r="J14" s="112"/>
      <c r="K14" s="112"/>
      <c r="L14" s="84"/>
      <c r="M14" s="117" t="s">
        <v>62</v>
      </c>
      <c r="N14" s="117"/>
      <c r="O14" s="83"/>
    </row>
    <row r="15" spans="1:30" ht="50.1" customHeight="1" x14ac:dyDescent="0.35">
      <c r="A15" s="79"/>
      <c r="B15" s="112"/>
      <c r="C15" s="112"/>
      <c r="D15" s="112"/>
      <c r="E15" s="112"/>
      <c r="F15" s="112"/>
      <c r="G15" s="37"/>
      <c r="H15" s="112"/>
      <c r="I15" s="112"/>
      <c r="J15" s="112"/>
      <c r="K15" s="112"/>
      <c r="L15" s="84"/>
      <c r="M15" s="111"/>
      <c r="N15" s="111"/>
      <c r="O15" s="82"/>
    </row>
    <row r="16" spans="1:30" ht="33.75" customHeight="1" thickBot="1" x14ac:dyDescent="0.4">
      <c r="A16" s="80"/>
      <c r="B16" s="27"/>
      <c r="C16" s="27"/>
      <c r="D16" s="27"/>
      <c r="E16" s="27"/>
      <c r="F16" s="27"/>
      <c r="G16" s="28"/>
      <c r="H16" s="28"/>
      <c r="I16" s="28"/>
      <c r="J16" s="28"/>
      <c r="K16" s="28"/>
      <c r="L16" s="28"/>
      <c r="M16" s="28"/>
      <c r="N16" s="28"/>
      <c r="O16" s="49"/>
    </row>
    <row r="17" spans="1:30" ht="15.75" customHeight="1" thickBot="1" x14ac:dyDescent="0.4">
      <c r="A17" s="6"/>
      <c r="B17" s="6"/>
      <c r="C17" s="6"/>
      <c r="D17" s="6"/>
      <c r="E17" s="24"/>
      <c r="F17" s="6"/>
      <c r="G17" s="6"/>
      <c r="H17" s="6"/>
      <c r="I17" s="6"/>
      <c r="J17" s="6"/>
      <c r="K17" s="6"/>
      <c r="L17" s="6"/>
      <c r="M17" s="6"/>
      <c r="N17" s="6"/>
      <c r="O17" s="6"/>
    </row>
    <row r="18" spans="1:30" s="7" customFormat="1" ht="39.950000000000003" customHeight="1" thickBot="1" x14ac:dyDescent="0.5">
      <c r="A18" s="108" t="s">
        <v>68</v>
      </c>
      <c r="B18" s="109"/>
      <c r="C18" s="109"/>
      <c r="D18" s="109"/>
      <c r="E18" s="109"/>
      <c r="F18" s="109"/>
      <c r="G18" s="109"/>
      <c r="H18" s="109"/>
      <c r="I18" s="109"/>
      <c r="J18" s="109"/>
      <c r="K18" s="109"/>
      <c r="L18" s="109"/>
      <c r="M18" s="109"/>
      <c r="N18" s="109"/>
      <c r="O18" s="110"/>
      <c r="P18" s="94"/>
      <c r="Q18" s="94"/>
      <c r="R18" s="94"/>
      <c r="S18" s="94"/>
      <c r="T18" s="94"/>
      <c r="U18" s="94"/>
      <c r="V18" s="94"/>
      <c r="W18" s="94"/>
      <c r="X18" s="94"/>
      <c r="Y18" s="94"/>
      <c r="Z18" s="94"/>
      <c r="AA18" s="94"/>
      <c r="AB18" s="94"/>
      <c r="AC18" s="94"/>
      <c r="AD18" s="94"/>
    </row>
    <row r="19" spans="1:30" ht="16.5" thickBot="1" x14ac:dyDescent="0.3">
      <c r="A19" s="50"/>
      <c r="B19" s="50"/>
    </row>
    <row r="20" spans="1:30" s="2" customFormat="1" ht="35.1" customHeight="1" thickBot="1" x14ac:dyDescent="0.45">
      <c r="A20" s="105" t="s">
        <v>71</v>
      </c>
      <c r="B20" s="106"/>
      <c r="C20" s="106"/>
      <c r="D20" s="106"/>
      <c r="E20" s="106"/>
      <c r="F20" s="106"/>
      <c r="G20" s="106"/>
      <c r="H20" s="106"/>
      <c r="I20" s="106"/>
      <c r="J20" s="106"/>
      <c r="K20" s="106"/>
      <c r="L20" s="106"/>
      <c r="M20" s="106"/>
      <c r="N20" s="106"/>
      <c r="O20" s="107"/>
      <c r="P20" s="97"/>
      <c r="Q20" s="97"/>
      <c r="R20" s="97"/>
      <c r="S20" s="97"/>
      <c r="T20" s="97"/>
      <c r="U20" s="97"/>
      <c r="V20" s="97"/>
      <c r="W20" s="97"/>
      <c r="X20" s="97"/>
      <c r="Y20" s="97"/>
      <c r="Z20" s="97"/>
      <c r="AA20" s="97"/>
      <c r="AB20" s="97"/>
      <c r="AC20" s="97"/>
      <c r="AD20" s="97"/>
    </row>
    <row r="21" spans="1:30" ht="50.1" customHeight="1" x14ac:dyDescent="0.2">
      <c r="A21" s="38" t="b">
        <v>0</v>
      </c>
      <c r="B21" s="9" t="s">
        <v>2</v>
      </c>
      <c r="C21" s="9"/>
      <c r="D21" s="40" t="b">
        <v>0</v>
      </c>
      <c r="E21" s="9" t="s">
        <v>3</v>
      </c>
      <c r="F21" s="9"/>
      <c r="G21" s="40" t="b">
        <v>0</v>
      </c>
      <c r="H21" s="9" t="s">
        <v>4</v>
      </c>
      <c r="I21" s="9"/>
      <c r="J21" s="9"/>
      <c r="K21" s="40" t="b">
        <v>0</v>
      </c>
      <c r="L21" s="9" t="s">
        <v>5</v>
      </c>
      <c r="M21" s="9"/>
      <c r="O21" s="4"/>
    </row>
    <row r="22" spans="1:30" ht="50.1" customHeight="1" thickBot="1" x14ac:dyDescent="0.25">
      <c r="A22" s="39" t="b">
        <v>0</v>
      </c>
      <c r="B22" s="29" t="s">
        <v>6</v>
      </c>
      <c r="C22" s="29"/>
      <c r="D22" s="41" t="b">
        <v>0</v>
      </c>
      <c r="E22" s="29" t="s">
        <v>7</v>
      </c>
      <c r="F22" s="29"/>
      <c r="G22" s="29"/>
      <c r="H22" s="29"/>
      <c r="I22" s="29"/>
      <c r="J22" s="29"/>
      <c r="K22" s="41" t="b">
        <v>0</v>
      </c>
      <c r="L22" s="29" t="s">
        <v>61</v>
      </c>
      <c r="M22" s="29"/>
      <c r="N22" s="103"/>
      <c r="O22" s="104"/>
    </row>
    <row r="23" spans="1:30" ht="15.75" customHeight="1" thickBot="1" x14ac:dyDescent="0.25">
      <c r="A23" s="25"/>
      <c r="B23" s="9"/>
      <c r="C23" s="9"/>
      <c r="D23" s="25"/>
      <c r="E23" s="9"/>
      <c r="F23" s="9"/>
      <c r="G23" s="9"/>
      <c r="H23" s="9"/>
      <c r="I23" s="9"/>
      <c r="J23" s="9"/>
      <c r="K23" s="25"/>
      <c r="L23" s="9"/>
      <c r="M23" s="9"/>
      <c r="N23" s="51"/>
      <c r="O23" s="51"/>
    </row>
    <row r="24" spans="1:30" s="7" customFormat="1" ht="39.950000000000003" customHeight="1" thickBot="1" x14ac:dyDescent="0.5">
      <c r="A24" s="108" t="s">
        <v>67</v>
      </c>
      <c r="B24" s="109"/>
      <c r="C24" s="109"/>
      <c r="D24" s="109"/>
      <c r="E24" s="109"/>
      <c r="F24" s="109"/>
      <c r="G24" s="109"/>
      <c r="H24" s="109"/>
      <c r="I24" s="109"/>
      <c r="J24" s="109"/>
      <c r="K24" s="109"/>
      <c r="L24" s="109"/>
      <c r="M24" s="109"/>
      <c r="N24" s="109"/>
      <c r="O24" s="110"/>
      <c r="P24" s="94"/>
      <c r="Q24" s="94"/>
      <c r="R24" s="94"/>
      <c r="S24" s="94"/>
      <c r="T24" s="94"/>
      <c r="U24" s="94"/>
      <c r="V24" s="94"/>
      <c r="W24" s="94"/>
      <c r="X24" s="94"/>
      <c r="Y24" s="94"/>
      <c r="Z24" s="94"/>
      <c r="AA24" s="94"/>
      <c r="AB24" s="94"/>
      <c r="AC24" s="94"/>
      <c r="AD24" s="94"/>
    </row>
    <row r="25" spans="1:30" ht="15.75" customHeight="1" thickBot="1" x14ac:dyDescent="0.3">
      <c r="A25" s="50"/>
      <c r="B25" s="50"/>
    </row>
    <row r="26" spans="1:30" s="8" customFormat="1" ht="35.1" customHeight="1" thickBot="1" x14ac:dyDescent="0.45">
      <c r="A26" s="105" t="s">
        <v>72</v>
      </c>
      <c r="B26" s="106"/>
      <c r="C26" s="106"/>
      <c r="D26" s="106"/>
      <c r="E26" s="106"/>
      <c r="F26" s="106"/>
      <c r="G26" s="106"/>
      <c r="H26" s="106"/>
      <c r="I26" s="106"/>
      <c r="J26" s="106"/>
      <c r="K26" s="106"/>
      <c r="L26" s="106"/>
      <c r="M26" s="106"/>
      <c r="N26" s="106"/>
      <c r="O26" s="107"/>
      <c r="P26" s="96"/>
      <c r="Q26" s="96"/>
      <c r="R26" s="96"/>
      <c r="S26" s="96"/>
      <c r="T26" s="96"/>
      <c r="U26" s="96"/>
      <c r="V26" s="96"/>
      <c r="W26" s="96"/>
      <c r="X26" s="96"/>
      <c r="Y26" s="96"/>
      <c r="Z26" s="96"/>
      <c r="AA26" s="96"/>
      <c r="AB26" s="96"/>
      <c r="AC26" s="96"/>
      <c r="AD26" s="96"/>
    </row>
    <row r="27" spans="1:30" s="3" customFormat="1" ht="50.1" customHeight="1" thickBot="1" x14ac:dyDescent="0.3">
      <c r="A27" s="5"/>
      <c r="B27" s="40" t="b">
        <v>0</v>
      </c>
      <c r="C27" s="9" t="s">
        <v>8</v>
      </c>
      <c r="E27" s="40" t="b">
        <v>0</v>
      </c>
      <c r="F27" s="9" t="s">
        <v>9</v>
      </c>
      <c r="H27" s="40" t="b">
        <v>0</v>
      </c>
      <c r="I27" s="9" t="s">
        <v>10</v>
      </c>
      <c r="K27" s="40" t="b">
        <v>0</v>
      </c>
      <c r="L27" s="163" t="s">
        <v>11</v>
      </c>
      <c r="M27" s="163"/>
      <c r="N27" s="40" t="b">
        <v>0</v>
      </c>
      <c r="O27" s="31" t="s">
        <v>12</v>
      </c>
      <c r="P27" s="98"/>
      <c r="Q27" s="162"/>
      <c r="R27" s="162"/>
      <c r="S27" s="98"/>
      <c r="T27" s="98"/>
      <c r="U27" s="98"/>
      <c r="V27" s="98"/>
      <c r="W27" s="98"/>
      <c r="X27" s="98"/>
      <c r="Y27" s="98"/>
      <c r="Z27" s="98"/>
      <c r="AA27" s="98"/>
      <c r="AB27" s="98"/>
      <c r="AC27" s="98"/>
      <c r="AD27" s="98"/>
    </row>
    <row r="28" spans="1:30" s="8" customFormat="1" ht="35.1" customHeight="1" thickBot="1" x14ac:dyDescent="0.45">
      <c r="A28" s="105" t="s">
        <v>73</v>
      </c>
      <c r="B28" s="106"/>
      <c r="C28" s="106"/>
      <c r="D28" s="106"/>
      <c r="E28" s="106"/>
      <c r="F28" s="106"/>
      <c r="G28" s="106"/>
      <c r="H28" s="106"/>
      <c r="I28" s="106"/>
      <c r="J28" s="106"/>
      <c r="K28" s="106"/>
      <c r="L28" s="106"/>
      <c r="M28" s="106"/>
      <c r="N28" s="106"/>
      <c r="O28" s="107"/>
      <c r="P28" s="96"/>
      <c r="Q28" s="96"/>
      <c r="R28" s="96"/>
      <c r="S28" s="96"/>
      <c r="T28" s="96"/>
      <c r="U28" s="96"/>
      <c r="V28" s="96"/>
      <c r="W28" s="96"/>
      <c r="X28" s="96"/>
      <c r="Y28" s="96"/>
      <c r="Z28" s="96"/>
      <c r="AA28" s="96"/>
      <c r="AB28" s="96"/>
      <c r="AC28" s="96"/>
      <c r="AD28" s="96"/>
    </row>
    <row r="29" spans="1:30" s="3" customFormat="1" ht="50.1" customHeight="1" thickBot="1" x14ac:dyDescent="0.3">
      <c r="A29" s="32"/>
      <c r="B29" s="41" t="b">
        <v>0</v>
      </c>
      <c r="C29" s="100" t="s">
        <v>13</v>
      </c>
      <c r="D29" s="33"/>
      <c r="E29" s="41" t="b">
        <v>0</v>
      </c>
      <c r="F29" s="100" t="s">
        <v>14</v>
      </c>
      <c r="G29" s="33"/>
      <c r="H29" s="34"/>
      <c r="I29" s="134" t="s">
        <v>95</v>
      </c>
      <c r="J29" s="134"/>
      <c r="K29" s="134"/>
      <c r="L29" s="134"/>
      <c r="M29" s="134"/>
      <c r="N29" s="134"/>
      <c r="O29" s="135"/>
      <c r="P29" s="98"/>
      <c r="Q29" s="98"/>
      <c r="R29" s="98"/>
      <c r="S29" s="98"/>
      <c r="T29" s="98"/>
      <c r="U29" s="98"/>
      <c r="V29" s="98"/>
      <c r="W29" s="98"/>
      <c r="X29" s="98"/>
      <c r="Y29" s="98"/>
      <c r="Z29" s="98"/>
      <c r="AA29" s="98"/>
      <c r="AB29" s="98"/>
      <c r="AC29" s="98"/>
      <c r="AD29" s="98"/>
    </row>
    <row r="30" spans="1:30" s="3" customFormat="1" ht="8.25" customHeight="1" thickBot="1" x14ac:dyDescent="0.3">
      <c r="B30" s="12"/>
      <c r="C30" s="9"/>
      <c r="E30" s="12"/>
      <c r="F30" s="9"/>
      <c r="H30" s="10"/>
      <c r="I30" s="11"/>
      <c r="J30" s="11"/>
      <c r="K30" s="11"/>
      <c r="L30" s="11"/>
      <c r="M30" s="11"/>
      <c r="N30" s="11"/>
      <c r="O30" s="11"/>
      <c r="P30" s="98"/>
      <c r="Q30" s="98"/>
      <c r="R30" s="98"/>
      <c r="S30" s="98"/>
      <c r="T30" s="98"/>
      <c r="U30" s="98"/>
      <c r="V30" s="98"/>
      <c r="W30" s="98"/>
      <c r="X30" s="98"/>
      <c r="Y30" s="98"/>
      <c r="Z30" s="98"/>
      <c r="AA30" s="98"/>
      <c r="AB30" s="98"/>
      <c r="AC30" s="98"/>
      <c r="AD30" s="98"/>
    </row>
    <row r="31" spans="1:30" s="3" customFormat="1" ht="29.25" customHeight="1" x14ac:dyDescent="0.35">
      <c r="A31" s="166" t="s">
        <v>15</v>
      </c>
      <c r="B31" s="167"/>
      <c r="C31" s="167"/>
      <c r="D31" s="63"/>
      <c r="E31" s="63"/>
      <c r="F31" s="63"/>
      <c r="G31" s="63"/>
      <c r="H31" s="64"/>
      <c r="I31" s="64"/>
      <c r="J31" s="64"/>
      <c r="K31" s="64"/>
      <c r="L31" s="64"/>
      <c r="M31" s="64"/>
      <c r="N31" s="65"/>
      <c r="O31" s="66"/>
      <c r="P31" s="98"/>
      <c r="Q31" s="98"/>
      <c r="R31" s="98"/>
      <c r="S31" s="98"/>
      <c r="T31" s="98"/>
      <c r="U31" s="98"/>
      <c r="V31" s="98"/>
      <c r="W31" s="98"/>
      <c r="X31" s="98"/>
      <c r="Y31" s="98"/>
      <c r="Z31" s="98"/>
      <c r="AA31" s="98"/>
      <c r="AB31" s="98"/>
      <c r="AC31" s="98"/>
      <c r="AD31" s="98"/>
    </row>
    <row r="32" spans="1:30" ht="32.25" customHeight="1" x14ac:dyDescent="0.35">
      <c r="A32" s="67"/>
      <c r="B32" s="59"/>
      <c r="C32" s="165" t="s">
        <v>16</v>
      </c>
      <c r="D32" s="165"/>
      <c r="E32" s="165"/>
      <c r="F32" s="165"/>
      <c r="G32" s="59"/>
      <c r="H32" s="59"/>
      <c r="I32" s="102" t="s">
        <v>99</v>
      </c>
      <c r="J32" s="102"/>
      <c r="K32" s="102"/>
      <c r="L32" s="102"/>
      <c r="M32" s="102"/>
      <c r="N32" s="6"/>
      <c r="O32" s="4"/>
    </row>
    <row r="33" spans="1:30" ht="29.25" customHeight="1" x14ac:dyDescent="0.35">
      <c r="A33" s="67"/>
      <c r="B33" s="59"/>
      <c r="C33" s="165" t="s">
        <v>98</v>
      </c>
      <c r="D33" s="165"/>
      <c r="E33" s="165"/>
      <c r="F33" s="165"/>
      <c r="G33" s="59"/>
      <c r="H33" s="59"/>
      <c r="I33" s="165"/>
      <c r="J33" s="165"/>
      <c r="K33" s="165"/>
      <c r="L33" s="165"/>
      <c r="M33" s="59"/>
      <c r="N33" s="6"/>
      <c r="O33" s="4"/>
    </row>
    <row r="34" spans="1:30" ht="29.25" customHeight="1" x14ac:dyDescent="0.35">
      <c r="A34" s="67"/>
      <c r="B34" s="59"/>
      <c r="C34" s="165" t="s">
        <v>96</v>
      </c>
      <c r="D34" s="165"/>
      <c r="E34" s="165"/>
      <c r="F34" s="165"/>
      <c r="G34" s="59"/>
      <c r="H34" s="59"/>
      <c r="I34" s="165" t="s">
        <v>17</v>
      </c>
      <c r="J34" s="165"/>
      <c r="K34" s="165"/>
      <c r="L34" s="165"/>
      <c r="M34" s="165"/>
      <c r="N34" s="6"/>
      <c r="O34" s="4"/>
      <c r="Q34" s="99"/>
    </row>
    <row r="35" spans="1:30" ht="29.25" customHeight="1" x14ac:dyDescent="0.35">
      <c r="A35" s="67"/>
      <c r="B35" s="59"/>
      <c r="C35" s="59" t="s">
        <v>97</v>
      </c>
      <c r="D35" s="59"/>
      <c r="E35" s="68"/>
      <c r="F35" s="59"/>
      <c r="G35" s="59"/>
      <c r="H35" s="59"/>
      <c r="I35" s="165"/>
      <c r="J35" s="165"/>
      <c r="K35" s="165"/>
      <c r="L35" s="165"/>
      <c r="M35" s="165"/>
      <c r="N35" s="6"/>
      <c r="O35" s="4"/>
    </row>
    <row r="36" spans="1:30" ht="63" customHeight="1" x14ac:dyDescent="0.35">
      <c r="A36" s="172" t="s">
        <v>108</v>
      </c>
      <c r="B36" s="173"/>
      <c r="C36" s="173"/>
      <c r="D36" s="173"/>
      <c r="E36" s="173"/>
      <c r="F36" s="173"/>
      <c r="G36" s="173"/>
      <c r="H36" s="173"/>
      <c r="I36" s="173"/>
      <c r="J36" s="173"/>
      <c r="K36" s="173"/>
      <c r="L36" s="173"/>
      <c r="M36" s="173"/>
      <c r="N36" s="173"/>
      <c r="O36" s="174"/>
    </row>
    <row r="37" spans="1:30" ht="33" customHeight="1" x14ac:dyDescent="0.35">
      <c r="A37" s="69"/>
      <c r="B37" s="62"/>
      <c r="C37" s="62"/>
      <c r="D37" s="62"/>
      <c r="E37" s="62"/>
      <c r="F37" s="62"/>
      <c r="G37" s="62"/>
      <c r="H37" s="62"/>
      <c r="I37" s="62"/>
      <c r="J37" s="62"/>
      <c r="K37" s="62"/>
      <c r="L37" s="62"/>
      <c r="M37" s="62"/>
      <c r="N37" s="62"/>
      <c r="O37" s="70"/>
    </row>
    <row r="38" spans="1:30" ht="34.5" customHeight="1" x14ac:dyDescent="0.35">
      <c r="A38" s="138" t="s">
        <v>86</v>
      </c>
      <c r="B38" s="139"/>
      <c r="C38" s="175"/>
      <c r="D38" s="175"/>
      <c r="E38" s="175"/>
      <c r="F38" s="175"/>
      <c r="G38" s="175"/>
      <c r="H38" s="175"/>
      <c r="I38" s="175"/>
      <c r="J38" s="175"/>
      <c r="K38" s="175"/>
      <c r="L38" s="175"/>
      <c r="M38" s="175"/>
      <c r="N38" s="175"/>
      <c r="O38" s="176"/>
    </row>
    <row r="39" spans="1:30" ht="34.5" customHeight="1" x14ac:dyDescent="0.2">
      <c r="A39" s="140"/>
      <c r="B39" s="141"/>
      <c r="C39" s="141"/>
      <c r="D39" s="141"/>
      <c r="E39" s="141"/>
      <c r="F39" s="141"/>
      <c r="G39" s="141"/>
      <c r="H39" s="141"/>
      <c r="I39" s="141"/>
      <c r="J39" s="141"/>
      <c r="K39" s="141"/>
      <c r="L39" s="141"/>
      <c r="M39" s="141"/>
      <c r="N39" s="141"/>
      <c r="O39" s="142"/>
    </row>
    <row r="40" spans="1:30" ht="34.5" customHeight="1" x14ac:dyDescent="0.2">
      <c r="A40" s="143"/>
      <c r="B40" s="141"/>
      <c r="C40" s="141"/>
      <c r="D40" s="141"/>
      <c r="E40" s="141"/>
      <c r="F40" s="141"/>
      <c r="G40" s="141"/>
      <c r="H40" s="141"/>
      <c r="I40" s="141"/>
      <c r="J40" s="141"/>
      <c r="K40" s="141"/>
      <c r="L40" s="141"/>
      <c r="M40" s="141"/>
      <c r="N40" s="141"/>
      <c r="O40" s="142"/>
    </row>
    <row r="41" spans="1:30" ht="34.5" customHeight="1" x14ac:dyDescent="0.2">
      <c r="A41" s="143"/>
      <c r="B41" s="141"/>
      <c r="C41" s="141"/>
      <c r="D41" s="141"/>
      <c r="E41" s="141"/>
      <c r="F41" s="141"/>
      <c r="G41" s="141"/>
      <c r="H41" s="141"/>
      <c r="I41" s="141"/>
      <c r="J41" s="141"/>
      <c r="K41" s="141"/>
      <c r="L41" s="141"/>
      <c r="M41" s="141"/>
      <c r="N41" s="141"/>
      <c r="O41" s="142"/>
    </row>
    <row r="42" spans="1:30" ht="34.5" customHeight="1" x14ac:dyDescent="0.2">
      <c r="A42" s="143"/>
      <c r="B42" s="141"/>
      <c r="C42" s="141"/>
      <c r="D42" s="141"/>
      <c r="E42" s="141"/>
      <c r="F42" s="141"/>
      <c r="G42" s="141"/>
      <c r="H42" s="141"/>
      <c r="I42" s="141"/>
      <c r="J42" s="141"/>
      <c r="K42" s="141"/>
      <c r="L42" s="141"/>
      <c r="M42" s="141"/>
      <c r="N42" s="141"/>
      <c r="O42" s="142"/>
    </row>
    <row r="43" spans="1:30" ht="34.5" customHeight="1" x14ac:dyDescent="0.2">
      <c r="A43" s="143"/>
      <c r="B43" s="141"/>
      <c r="C43" s="141"/>
      <c r="D43" s="141"/>
      <c r="E43" s="141"/>
      <c r="F43" s="141"/>
      <c r="G43" s="141"/>
      <c r="H43" s="141"/>
      <c r="I43" s="141"/>
      <c r="J43" s="141"/>
      <c r="K43" s="141"/>
      <c r="L43" s="141"/>
      <c r="M43" s="141"/>
      <c r="N43" s="141"/>
      <c r="O43" s="142"/>
    </row>
    <row r="44" spans="1:30" ht="34.5" customHeight="1" thickBot="1" x14ac:dyDescent="0.45">
      <c r="A44" s="168" t="s">
        <v>109</v>
      </c>
      <c r="B44" s="169"/>
      <c r="C44" s="164"/>
      <c r="D44" s="164"/>
      <c r="E44" s="164"/>
      <c r="F44" s="164"/>
      <c r="G44" s="164"/>
      <c r="H44" s="164"/>
      <c r="I44" s="164"/>
      <c r="J44" s="164"/>
      <c r="K44" s="164"/>
      <c r="L44" s="177" t="s">
        <v>84</v>
      </c>
      <c r="M44" s="177"/>
      <c r="N44" s="170" t="str">
        <f>IF(A3=TRUE,F3,IF(A4=TRUE,F4,IF(A5=TRUE,F5,IF(A6=TRUE,F6," "))))</f>
        <v xml:space="preserve"> </v>
      </c>
      <c r="O44" s="171"/>
    </row>
    <row r="45" spans="1:30" s="8" customFormat="1" ht="35.1" customHeight="1" thickBot="1" x14ac:dyDescent="0.45">
      <c r="A45" s="144" t="s">
        <v>74</v>
      </c>
      <c r="B45" s="145"/>
      <c r="C45" s="145"/>
      <c r="D45" s="145"/>
      <c r="E45" s="145"/>
      <c r="F45" s="145"/>
      <c r="G45" s="145"/>
      <c r="H45" s="145"/>
      <c r="I45" s="145"/>
      <c r="J45" s="145"/>
      <c r="K45" s="145"/>
      <c r="L45" s="145"/>
      <c r="M45" s="145"/>
      <c r="N45" s="145"/>
      <c r="O45" s="146"/>
      <c r="P45" s="96"/>
      <c r="Q45" s="96"/>
      <c r="R45" s="96"/>
      <c r="S45" s="96"/>
      <c r="T45" s="96"/>
      <c r="U45" s="96"/>
      <c r="V45" s="96"/>
      <c r="W45" s="96"/>
      <c r="X45" s="96"/>
      <c r="Y45" s="96"/>
      <c r="Z45" s="96"/>
      <c r="AA45" s="96"/>
      <c r="AB45" s="96"/>
      <c r="AC45" s="96"/>
      <c r="AD45" s="96"/>
    </row>
    <row r="46" spans="1:30" ht="34.5" customHeight="1" x14ac:dyDescent="0.2">
      <c r="A46" s="85" t="s">
        <v>18</v>
      </c>
      <c r="B46" s="154" t="s">
        <v>101</v>
      </c>
      <c r="C46" s="155"/>
      <c r="D46" s="85" t="s">
        <v>18</v>
      </c>
      <c r="E46" s="154" t="s">
        <v>102</v>
      </c>
      <c r="F46" s="155"/>
      <c r="G46" s="85" t="s">
        <v>18</v>
      </c>
      <c r="H46" s="154" t="s">
        <v>103</v>
      </c>
      <c r="I46" s="155"/>
      <c r="J46" s="85" t="s">
        <v>18</v>
      </c>
      <c r="K46" s="154"/>
      <c r="L46" s="155"/>
      <c r="M46" s="85" t="s">
        <v>18</v>
      </c>
      <c r="N46" s="154"/>
      <c r="O46" s="155"/>
    </row>
    <row r="47" spans="1:30" s="52" customFormat="1" ht="74.25" customHeight="1" x14ac:dyDescent="0.25">
      <c r="A47" s="17" t="s">
        <v>19</v>
      </c>
      <c r="B47" s="15" t="s">
        <v>77</v>
      </c>
      <c r="C47" s="18" t="s">
        <v>63</v>
      </c>
      <c r="D47" s="17" t="s">
        <v>19</v>
      </c>
      <c r="E47" s="15" t="s">
        <v>77</v>
      </c>
      <c r="F47" s="18" t="s">
        <v>63</v>
      </c>
      <c r="G47" s="17" t="s">
        <v>19</v>
      </c>
      <c r="H47" s="15" t="s">
        <v>77</v>
      </c>
      <c r="I47" s="18" t="s">
        <v>63</v>
      </c>
      <c r="J47" s="17" t="s">
        <v>19</v>
      </c>
      <c r="K47" s="15" t="s">
        <v>77</v>
      </c>
      <c r="L47" s="18" t="s">
        <v>63</v>
      </c>
      <c r="M47" s="17" t="s">
        <v>19</v>
      </c>
      <c r="N47" s="15" t="s">
        <v>77</v>
      </c>
      <c r="O47" s="18" t="s">
        <v>63</v>
      </c>
      <c r="P47" s="99"/>
      <c r="Q47" s="99"/>
      <c r="R47" s="99"/>
      <c r="S47" s="99"/>
      <c r="T47" s="99"/>
      <c r="U47" s="99"/>
      <c r="V47" s="99"/>
      <c r="W47" s="99"/>
      <c r="X47" s="99"/>
      <c r="Y47" s="99"/>
      <c r="Z47" s="99"/>
      <c r="AA47" s="99"/>
      <c r="AB47" s="99"/>
      <c r="AC47" s="99"/>
      <c r="AD47" s="99"/>
    </row>
    <row r="48" spans="1:30" ht="34.5" customHeight="1" x14ac:dyDescent="0.35">
      <c r="A48" s="56" t="s">
        <v>20</v>
      </c>
      <c r="B48" s="42"/>
      <c r="C48" s="43"/>
      <c r="D48" s="56" t="s">
        <v>20</v>
      </c>
      <c r="E48" s="44"/>
      <c r="F48" s="45"/>
      <c r="G48" s="56" t="s">
        <v>20</v>
      </c>
      <c r="H48" s="44"/>
      <c r="I48" s="43"/>
      <c r="J48" s="56" t="s">
        <v>20</v>
      </c>
      <c r="K48" s="44"/>
      <c r="L48" s="43"/>
      <c r="M48" s="56" t="s">
        <v>20</v>
      </c>
      <c r="N48" s="44"/>
      <c r="O48" s="43"/>
    </row>
    <row r="49" spans="1:15" ht="34.5" customHeight="1" x14ac:dyDescent="0.35">
      <c r="A49" s="56" t="s">
        <v>21</v>
      </c>
      <c r="B49" s="42"/>
      <c r="C49" s="43"/>
      <c r="D49" s="56" t="s">
        <v>21</v>
      </c>
      <c r="E49" s="44"/>
      <c r="F49" s="45"/>
      <c r="G49" s="56" t="s">
        <v>21</v>
      </c>
      <c r="H49" s="44"/>
      <c r="I49" s="43"/>
      <c r="J49" s="56" t="s">
        <v>21</v>
      </c>
      <c r="K49" s="44"/>
      <c r="L49" s="43"/>
      <c r="M49" s="56" t="s">
        <v>21</v>
      </c>
      <c r="N49" s="44"/>
      <c r="O49" s="43"/>
    </row>
    <row r="50" spans="1:15" ht="34.5" customHeight="1" x14ac:dyDescent="0.35">
      <c r="A50" s="56" t="s">
        <v>22</v>
      </c>
      <c r="B50" s="42"/>
      <c r="C50" s="43"/>
      <c r="D50" s="56" t="s">
        <v>22</v>
      </c>
      <c r="E50" s="44"/>
      <c r="F50" s="45"/>
      <c r="G50" s="56" t="s">
        <v>22</v>
      </c>
      <c r="H50" s="44"/>
      <c r="I50" s="43"/>
      <c r="J50" s="56" t="s">
        <v>22</v>
      </c>
      <c r="K50" s="44"/>
      <c r="L50" s="43"/>
      <c r="M50" s="56" t="s">
        <v>22</v>
      </c>
      <c r="N50" s="44"/>
      <c r="O50" s="43"/>
    </row>
    <row r="51" spans="1:15" ht="34.5" customHeight="1" x14ac:dyDescent="0.35">
      <c r="A51" s="56" t="s">
        <v>23</v>
      </c>
      <c r="B51" s="42"/>
      <c r="C51" s="43"/>
      <c r="D51" s="56" t="s">
        <v>23</v>
      </c>
      <c r="E51" s="44"/>
      <c r="F51" s="45"/>
      <c r="G51" s="56" t="s">
        <v>23</v>
      </c>
      <c r="H51" s="44"/>
      <c r="I51" s="43"/>
      <c r="J51" s="56" t="s">
        <v>23</v>
      </c>
      <c r="K51" s="44"/>
      <c r="L51" s="43"/>
      <c r="M51" s="56" t="s">
        <v>23</v>
      </c>
      <c r="N51" s="44"/>
      <c r="O51" s="43"/>
    </row>
    <row r="52" spans="1:15" ht="34.5" customHeight="1" x14ac:dyDescent="0.35">
      <c r="A52" s="56" t="s">
        <v>24</v>
      </c>
      <c r="B52" s="42"/>
      <c r="C52" s="43"/>
      <c r="D52" s="56" t="s">
        <v>24</v>
      </c>
      <c r="E52" s="44"/>
      <c r="F52" s="45"/>
      <c r="G52" s="56" t="s">
        <v>24</v>
      </c>
      <c r="H52" s="44"/>
      <c r="I52" s="43"/>
      <c r="J52" s="56" t="s">
        <v>24</v>
      </c>
      <c r="K52" s="44"/>
      <c r="L52" s="43"/>
      <c r="M52" s="56" t="s">
        <v>24</v>
      </c>
      <c r="N52" s="44"/>
      <c r="O52" s="43"/>
    </row>
    <row r="53" spans="1:15" ht="34.5" customHeight="1" x14ac:dyDescent="0.35">
      <c r="A53" s="56" t="s">
        <v>25</v>
      </c>
      <c r="B53" s="42"/>
      <c r="C53" s="43"/>
      <c r="D53" s="56" t="s">
        <v>25</v>
      </c>
      <c r="E53" s="44"/>
      <c r="F53" s="45"/>
      <c r="G53" s="56" t="s">
        <v>25</v>
      </c>
      <c r="H53" s="44"/>
      <c r="I53" s="43"/>
      <c r="J53" s="56" t="s">
        <v>25</v>
      </c>
      <c r="K53" s="44"/>
      <c r="L53" s="43"/>
      <c r="M53" s="56" t="s">
        <v>25</v>
      </c>
      <c r="N53" s="44"/>
      <c r="O53" s="43"/>
    </row>
    <row r="54" spans="1:15" ht="34.5" customHeight="1" x14ac:dyDescent="0.35">
      <c r="A54" s="56" t="s">
        <v>26</v>
      </c>
      <c r="B54" s="42"/>
      <c r="C54" s="43"/>
      <c r="D54" s="56" t="s">
        <v>26</v>
      </c>
      <c r="E54" s="44"/>
      <c r="F54" s="45"/>
      <c r="G54" s="56" t="s">
        <v>26</v>
      </c>
      <c r="H54" s="44"/>
      <c r="I54" s="43"/>
      <c r="J54" s="56" t="s">
        <v>26</v>
      </c>
      <c r="K54" s="44"/>
      <c r="L54" s="43"/>
      <c r="M54" s="56" t="s">
        <v>26</v>
      </c>
      <c r="N54" s="44"/>
      <c r="O54" s="43"/>
    </row>
    <row r="55" spans="1:15" ht="34.5" customHeight="1" x14ac:dyDescent="0.35">
      <c r="A55" s="56" t="s">
        <v>27</v>
      </c>
      <c r="B55" s="42"/>
      <c r="C55" s="43"/>
      <c r="D55" s="56" t="s">
        <v>27</v>
      </c>
      <c r="E55" s="44"/>
      <c r="F55" s="45"/>
      <c r="G55" s="56" t="s">
        <v>27</v>
      </c>
      <c r="H55" s="44"/>
      <c r="I55" s="43"/>
      <c r="J55" s="56" t="s">
        <v>27</v>
      </c>
      <c r="K55" s="44"/>
      <c r="L55" s="43"/>
      <c r="M55" s="56" t="s">
        <v>27</v>
      </c>
      <c r="N55" s="44"/>
      <c r="O55" s="43"/>
    </row>
    <row r="56" spans="1:15" ht="34.5" customHeight="1" x14ac:dyDescent="0.35">
      <c r="A56" s="56" t="s">
        <v>28</v>
      </c>
      <c r="B56" s="42"/>
      <c r="C56" s="43"/>
      <c r="D56" s="56" t="s">
        <v>28</v>
      </c>
      <c r="E56" s="44"/>
      <c r="F56" s="45"/>
      <c r="G56" s="56" t="s">
        <v>28</v>
      </c>
      <c r="H56" s="44"/>
      <c r="I56" s="43"/>
      <c r="J56" s="56" t="s">
        <v>28</v>
      </c>
      <c r="K56" s="44"/>
      <c r="L56" s="43"/>
      <c r="M56" s="56" t="s">
        <v>28</v>
      </c>
      <c r="N56" s="44"/>
      <c r="O56" s="43"/>
    </row>
    <row r="57" spans="1:15" ht="34.5" customHeight="1" x14ac:dyDescent="0.35">
      <c r="A57" s="56" t="s">
        <v>29</v>
      </c>
      <c r="B57" s="42"/>
      <c r="C57" s="43"/>
      <c r="D57" s="56" t="s">
        <v>29</v>
      </c>
      <c r="E57" s="44"/>
      <c r="F57" s="45"/>
      <c r="G57" s="56" t="s">
        <v>29</v>
      </c>
      <c r="H57" s="44"/>
      <c r="I57" s="43"/>
      <c r="J57" s="56" t="s">
        <v>29</v>
      </c>
      <c r="K57" s="44"/>
      <c r="L57" s="43"/>
      <c r="M57" s="56" t="s">
        <v>29</v>
      </c>
      <c r="N57" s="44"/>
      <c r="O57" s="43"/>
    </row>
    <row r="58" spans="1:15" ht="34.5" customHeight="1" x14ac:dyDescent="0.35">
      <c r="A58" s="56" t="s">
        <v>30</v>
      </c>
      <c r="B58" s="42"/>
      <c r="C58" s="43"/>
      <c r="D58" s="56" t="s">
        <v>30</v>
      </c>
      <c r="E58" s="44"/>
      <c r="F58" s="45"/>
      <c r="G58" s="56" t="s">
        <v>30</v>
      </c>
      <c r="H58" s="44"/>
      <c r="I58" s="43"/>
      <c r="J58" s="56" t="s">
        <v>30</v>
      </c>
      <c r="K58" s="44"/>
      <c r="L58" s="43"/>
      <c r="M58" s="56" t="s">
        <v>30</v>
      </c>
      <c r="N58" s="44"/>
      <c r="O58" s="43"/>
    </row>
    <row r="59" spans="1:15" ht="34.5" customHeight="1" x14ac:dyDescent="0.35">
      <c r="A59" s="56" t="s">
        <v>31</v>
      </c>
      <c r="B59" s="42"/>
      <c r="C59" s="43"/>
      <c r="D59" s="56" t="s">
        <v>31</v>
      </c>
      <c r="E59" s="44"/>
      <c r="F59" s="45"/>
      <c r="G59" s="56" t="s">
        <v>31</v>
      </c>
      <c r="H59" s="44"/>
      <c r="I59" s="43"/>
      <c r="J59" s="56" t="s">
        <v>31</v>
      </c>
      <c r="K59" s="44"/>
      <c r="L59" s="43"/>
      <c r="M59" s="56" t="s">
        <v>31</v>
      </c>
      <c r="N59" s="44"/>
      <c r="O59" s="43"/>
    </row>
    <row r="60" spans="1:15" ht="34.5" customHeight="1" x14ac:dyDescent="0.35">
      <c r="A60" s="56" t="s">
        <v>32</v>
      </c>
      <c r="B60" s="42"/>
      <c r="C60" s="43"/>
      <c r="D60" s="56" t="s">
        <v>32</v>
      </c>
      <c r="E60" s="44"/>
      <c r="F60" s="45"/>
      <c r="G60" s="56" t="s">
        <v>32</v>
      </c>
      <c r="H60" s="44"/>
      <c r="I60" s="43"/>
      <c r="J60" s="56" t="s">
        <v>32</v>
      </c>
      <c r="K60" s="44"/>
      <c r="L60" s="43"/>
      <c r="M60" s="56" t="s">
        <v>32</v>
      </c>
      <c r="N60" s="44"/>
      <c r="O60" s="43"/>
    </row>
    <row r="61" spans="1:15" ht="34.5" customHeight="1" x14ac:dyDescent="0.35">
      <c r="A61" s="56" t="s">
        <v>33</v>
      </c>
      <c r="B61" s="42"/>
      <c r="C61" s="43"/>
      <c r="D61" s="56" t="s">
        <v>33</v>
      </c>
      <c r="E61" s="44"/>
      <c r="F61" s="45"/>
      <c r="G61" s="56" t="s">
        <v>33</v>
      </c>
      <c r="H61" s="44"/>
      <c r="I61" s="43"/>
      <c r="J61" s="56" t="s">
        <v>33</v>
      </c>
      <c r="K61" s="44"/>
      <c r="L61" s="43"/>
      <c r="M61" s="56" t="s">
        <v>33</v>
      </c>
      <c r="N61" s="44"/>
      <c r="O61" s="43"/>
    </row>
    <row r="62" spans="1:15" ht="34.5" customHeight="1" x14ac:dyDescent="0.35">
      <c r="A62" s="56" t="s">
        <v>34</v>
      </c>
      <c r="B62" s="42"/>
      <c r="C62" s="43"/>
      <c r="D62" s="56" t="s">
        <v>34</v>
      </c>
      <c r="E62" s="44"/>
      <c r="F62" s="45"/>
      <c r="G62" s="56" t="s">
        <v>34</v>
      </c>
      <c r="H62" s="44"/>
      <c r="I62" s="43"/>
      <c r="J62" s="56" t="s">
        <v>34</v>
      </c>
      <c r="K62" s="44"/>
      <c r="L62" s="43"/>
      <c r="M62" s="56" t="s">
        <v>34</v>
      </c>
      <c r="N62" s="44"/>
      <c r="O62" s="43"/>
    </row>
    <row r="63" spans="1:15" ht="34.5" customHeight="1" x14ac:dyDescent="0.35">
      <c r="A63" s="56" t="s">
        <v>35</v>
      </c>
      <c r="B63" s="42"/>
      <c r="C63" s="43"/>
      <c r="D63" s="56" t="s">
        <v>35</v>
      </c>
      <c r="E63" s="44"/>
      <c r="F63" s="45"/>
      <c r="G63" s="56" t="s">
        <v>35</v>
      </c>
      <c r="H63" s="44"/>
      <c r="I63" s="43"/>
      <c r="J63" s="56" t="s">
        <v>35</v>
      </c>
      <c r="K63" s="44"/>
      <c r="L63" s="43"/>
      <c r="M63" s="56" t="s">
        <v>35</v>
      </c>
      <c r="N63" s="44"/>
      <c r="O63" s="43"/>
    </row>
    <row r="64" spans="1:15" ht="34.5" customHeight="1" x14ac:dyDescent="0.35">
      <c r="A64" s="56" t="s">
        <v>36</v>
      </c>
      <c r="B64" s="42"/>
      <c r="C64" s="43"/>
      <c r="D64" s="56" t="s">
        <v>36</v>
      </c>
      <c r="E64" s="44"/>
      <c r="F64" s="45"/>
      <c r="G64" s="56" t="s">
        <v>36</v>
      </c>
      <c r="H64" s="44"/>
      <c r="I64" s="43"/>
      <c r="J64" s="56" t="s">
        <v>36</v>
      </c>
      <c r="K64" s="44"/>
      <c r="L64" s="43"/>
      <c r="M64" s="56" t="s">
        <v>36</v>
      </c>
      <c r="N64" s="44"/>
      <c r="O64" s="43"/>
    </row>
    <row r="65" spans="1:30" ht="34.5" customHeight="1" x14ac:dyDescent="0.35">
      <c r="A65" s="56" t="s">
        <v>37</v>
      </c>
      <c r="B65" s="42"/>
      <c r="C65" s="43"/>
      <c r="D65" s="56" t="s">
        <v>37</v>
      </c>
      <c r="E65" s="44"/>
      <c r="F65" s="45"/>
      <c r="G65" s="56" t="s">
        <v>37</v>
      </c>
      <c r="H65" s="44"/>
      <c r="I65" s="43"/>
      <c r="J65" s="56" t="s">
        <v>37</v>
      </c>
      <c r="K65" s="44"/>
      <c r="L65" s="43"/>
      <c r="M65" s="56" t="s">
        <v>37</v>
      </c>
      <c r="N65" s="44"/>
      <c r="O65" s="43"/>
    </row>
    <row r="66" spans="1:30" ht="34.5" customHeight="1" x14ac:dyDescent="0.35">
      <c r="A66" s="56" t="s">
        <v>38</v>
      </c>
      <c r="B66" s="42"/>
      <c r="C66" s="43"/>
      <c r="D66" s="56" t="s">
        <v>38</v>
      </c>
      <c r="E66" s="44"/>
      <c r="F66" s="45"/>
      <c r="G66" s="56" t="s">
        <v>38</v>
      </c>
      <c r="H66" s="44"/>
      <c r="I66" s="43"/>
      <c r="J66" s="56" t="s">
        <v>38</v>
      </c>
      <c r="K66" s="44"/>
      <c r="L66" s="43"/>
      <c r="M66" s="56" t="s">
        <v>38</v>
      </c>
      <c r="N66" s="44"/>
      <c r="O66" s="43"/>
    </row>
    <row r="67" spans="1:30" ht="34.5" customHeight="1" x14ac:dyDescent="0.35">
      <c r="A67" s="56" t="s">
        <v>39</v>
      </c>
      <c r="B67" s="42"/>
      <c r="C67" s="43"/>
      <c r="D67" s="56" t="s">
        <v>39</v>
      </c>
      <c r="E67" s="44"/>
      <c r="F67" s="45"/>
      <c r="G67" s="56" t="s">
        <v>39</v>
      </c>
      <c r="H67" s="44"/>
      <c r="I67" s="43"/>
      <c r="J67" s="56" t="s">
        <v>39</v>
      </c>
      <c r="K67" s="44"/>
      <c r="L67" s="43"/>
      <c r="M67" s="56" t="s">
        <v>39</v>
      </c>
      <c r="N67" s="44"/>
      <c r="O67" s="43"/>
    </row>
    <row r="68" spans="1:30" ht="34.5" customHeight="1" x14ac:dyDescent="0.35">
      <c r="A68" s="56" t="s">
        <v>40</v>
      </c>
      <c r="B68" s="42"/>
      <c r="C68" s="43"/>
      <c r="D68" s="56" t="s">
        <v>40</v>
      </c>
      <c r="E68" s="44"/>
      <c r="F68" s="45"/>
      <c r="G68" s="56" t="s">
        <v>40</v>
      </c>
      <c r="H68" s="44"/>
      <c r="I68" s="43"/>
      <c r="J68" s="56" t="s">
        <v>40</v>
      </c>
      <c r="K68" s="44"/>
      <c r="L68" s="43"/>
      <c r="M68" s="56" t="s">
        <v>40</v>
      </c>
      <c r="N68" s="44"/>
      <c r="O68" s="43"/>
    </row>
    <row r="69" spans="1:30" ht="34.5" customHeight="1" x14ac:dyDescent="0.35">
      <c r="A69" s="56" t="s">
        <v>41</v>
      </c>
      <c r="B69" s="42"/>
      <c r="C69" s="43"/>
      <c r="D69" s="56" t="s">
        <v>41</v>
      </c>
      <c r="E69" s="44"/>
      <c r="F69" s="45"/>
      <c r="G69" s="56" t="s">
        <v>41</v>
      </c>
      <c r="H69" s="44"/>
      <c r="I69" s="43"/>
      <c r="J69" s="56" t="s">
        <v>41</v>
      </c>
      <c r="K69" s="44"/>
      <c r="L69" s="43"/>
      <c r="M69" s="56" t="s">
        <v>41</v>
      </c>
      <c r="N69" s="44"/>
      <c r="O69" s="43"/>
    </row>
    <row r="70" spans="1:30" ht="34.5" customHeight="1" x14ac:dyDescent="0.35">
      <c r="A70" s="56" t="s">
        <v>42</v>
      </c>
      <c r="B70" s="42"/>
      <c r="C70" s="43"/>
      <c r="D70" s="56" t="s">
        <v>42</v>
      </c>
      <c r="E70" s="44"/>
      <c r="F70" s="45"/>
      <c r="G70" s="56" t="s">
        <v>42</v>
      </c>
      <c r="H70" s="44"/>
      <c r="I70" s="43"/>
      <c r="J70" s="56" t="s">
        <v>42</v>
      </c>
      <c r="K70" s="44"/>
      <c r="L70" s="43"/>
      <c r="M70" s="56" t="s">
        <v>42</v>
      </c>
      <c r="N70" s="44"/>
      <c r="O70" s="43"/>
    </row>
    <row r="71" spans="1:30" ht="34.5" customHeight="1" x14ac:dyDescent="0.35">
      <c r="A71" s="56" t="s">
        <v>43</v>
      </c>
      <c r="B71" s="42"/>
      <c r="C71" s="43"/>
      <c r="D71" s="56" t="s">
        <v>43</v>
      </c>
      <c r="E71" s="44"/>
      <c r="F71" s="45"/>
      <c r="G71" s="56" t="s">
        <v>43</v>
      </c>
      <c r="H71" s="44"/>
      <c r="I71" s="43"/>
      <c r="J71" s="56" t="s">
        <v>43</v>
      </c>
      <c r="K71" s="44"/>
      <c r="L71" s="43"/>
      <c r="M71" s="56" t="s">
        <v>43</v>
      </c>
      <c r="N71" s="44"/>
      <c r="O71" s="43"/>
    </row>
    <row r="72" spans="1:30" ht="34.5" customHeight="1" x14ac:dyDescent="0.35">
      <c r="A72" s="56" t="s">
        <v>44</v>
      </c>
      <c r="B72" s="42"/>
      <c r="C72" s="43"/>
      <c r="D72" s="56" t="s">
        <v>44</v>
      </c>
      <c r="E72" s="44"/>
      <c r="F72" s="45"/>
      <c r="G72" s="56" t="s">
        <v>44</v>
      </c>
      <c r="H72" s="44"/>
      <c r="I72" s="43"/>
      <c r="J72" s="56" t="s">
        <v>44</v>
      </c>
      <c r="K72" s="44"/>
      <c r="L72" s="43"/>
      <c r="M72" s="56" t="s">
        <v>44</v>
      </c>
      <c r="N72" s="44"/>
      <c r="O72" s="43"/>
    </row>
    <row r="73" spans="1:30" ht="34.5" customHeight="1" x14ac:dyDescent="0.35">
      <c r="A73" s="56" t="s">
        <v>45</v>
      </c>
      <c r="B73" s="42"/>
      <c r="C73" s="43"/>
      <c r="D73" s="56" t="s">
        <v>45</v>
      </c>
      <c r="E73" s="44"/>
      <c r="F73" s="45"/>
      <c r="G73" s="56" t="s">
        <v>45</v>
      </c>
      <c r="H73" s="44"/>
      <c r="I73" s="43"/>
      <c r="J73" s="56" t="s">
        <v>45</v>
      </c>
      <c r="K73" s="44"/>
      <c r="L73" s="43"/>
      <c r="M73" s="56" t="s">
        <v>45</v>
      </c>
      <c r="N73" s="44"/>
      <c r="O73" s="43"/>
    </row>
    <row r="74" spans="1:30" ht="34.5" customHeight="1" x14ac:dyDescent="0.35">
      <c r="A74" s="56" t="s">
        <v>46</v>
      </c>
      <c r="B74" s="42"/>
      <c r="C74" s="43"/>
      <c r="D74" s="56" t="s">
        <v>46</v>
      </c>
      <c r="E74" s="44"/>
      <c r="F74" s="45"/>
      <c r="G74" s="56" t="s">
        <v>46</v>
      </c>
      <c r="H74" s="44"/>
      <c r="I74" s="43"/>
      <c r="J74" s="56" t="s">
        <v>46</v>
      </c>
      <c r="K74" s="44"/>
      <c r="L74" s="43"/>
      <c r="M74" s="56" t="s">
        <v>46</v>
      </c>
      <c r="N74" s="44"/>
      <c r="O74" s="43"/>
    </row>
    <row r="75" spans="1:30" ht="34.5" customHeight="1" x14ac:dyDescent="0.35">
      <c r="A75" s="56" t="s">
        <v>47</v>
      </c>
      <c r="B75" s="42"/>
      <c r="C75" s="43"/>
      <c r="D75" s="56" t="s">
        <v>47</v>
      </c>
      <c r="E75" s="44"/>
      <c r="F75" s="45"/>
      <c r="G75" s="56" t="s">
        <v>47</v>
      </c>
      <c r="H75" s="44"/>
      <c r="I75" s="43"/>
      <c r="J75" s="56" t="s">
        <v>47</v>
      </c>
      <c r="K75" s="44"/>
      <c r="L75" s="43"/>
      <c r="M75" s="56" t="s">
        <v>47</v>
      </c>
      <c r="N75" s="44"/>
      <c r="O75" s="43"/>
    </row>
    <row r="76" spans="1:30" ht="34.5" customHeight="1" x14ac:dyDescent="0.35">
      <c r="A76" s="56" t="s">
        <v>48</v>
      </c>
      <c r="B76" s="42"/>
      <c r="C76" s="43"/>
      <c r="D76" s="56" t="s">
        <v>48</v>
      </c>
      <c r="E76" s="44"/>
      <c r="F76" s="45"/>
      <c r="G76" s="56" t="s">
        <v>48</v>
      </c>
      <c r="H76" s="44"/>
      <c r="I76" s="43"/>
      <c r="J76" s="56" t="s">
        <v>48</v>
      </c>
      <c r="K76" s="44"/>
      <c r="L76" s="43"/>
      <c r="M76" s="56" t="s">
        <v>48</v>
      </c>
      <c r="N76" s="44"/>
      <c r="O76" s="43"/>
    </row>
    <row r="77" spans="1:30" ht="34.5" customHeight="1" x14ac:dyDescent="0.35">
      <c r="A77" s="56" t="s">
        <v>49</v>
      </c>
      <c r="B77" s="42"/>
      <c r="C77" s="43"/>
      <c r="D77" s="56" t="s">
        <v>49</v>
      </c>
      <c r="E77" s="44"/>
      <c r="F77" s="45"/>
      <c r="G77" s="56" t="s">
        <v>49</v>
      </c>
      <c r="H77" s="44"/>
      <c r="I77" s="43"/>
      <c r="J77" s="56" t="s">
        <v>49</v>
      </c>
      <c r="K77" s="44"/>
      <c r="L77" s="43"/>
      <c r="M77" s="56" t="s">
        <v>49</v>
      </c>
      <c r="N77" s="44"/>
      <c r="O77" s="43"/>
    </row>
    <row r="78" spans="1:30" ht="34.5" customHeight="1" x14ac:dyDescent="0.35">
      <c r="A78" s="56" t="s">
        <v>50</v>
      </c>
      <c r="B78" s="42"/>
      <c r="C78" s="43"/>
      <c r="D78" s="56" t="s">
        <v>50</v>
      </c>
      <c r="E78" s="44"/>
      <c r="F78" s="45"/>
      <c r="G78" s="56" t="s">
        <v>50</v>
      </c>
      <c r="H78" s="44"/>
      <c r="I78" s="43"/>
      <c r="J78" s="56" t="s">
        <v>50</v>
      </c>
      <c r="K78" s="44"/>
      <c r="L78" s="43"/>
      <c r="M78" s="56" t="s">
        <v>50</v>
      </c>
      <c r="N78" s="44"/>
      <c r="O78" s="43"/>
    </row>
    <row r="79" spans="1:30" ht="53.25" customHeight="1" thickBot="1" x14ac:dyDescent="0.25">
      <c r="A79" s="178" t="s">
        <v>78</v>
      </c>
      <c r="B79" s="179"/>
      <c r="C79" s="36">
        <f>SUM(C48:C78)</f>
        <v>0</v>
      </c>
      <c r="D79" s="178" t="s">
        <v>78</v>
      </c>
      <c r="E79" s="179"/>
      <c r="F79" s="36">
        <f>SUM(F48:F78)</f>
        <v>0</v>
      </c>
      <c r="G79" s="178" t="s">
        <v>79</v>
      </c>
      <c r="H79" s="179"/>
      <c r="I79" s="36">
        <f>SUM(I48:I78)</f>
        <v>0</v>
      </c>
      <c r="J79" s="178" t="s">
        <v>79</v>
      </c>
      <c r="K79" s="179"/>
      <c r="L79" s="35">
        <f>SUM(L48:L78)</f>
        <v>0</v>
      </c>
      <c r="M79" s="178" t="s">
        <v>79</v>
      </c>
      <c r="N79" s="179"/>
      <c r="O79" s="36">
        <f>SUM(O48:O78)</f>
        <v>0</v>
      </c>
    </row>
    <row r="80" spans="1:30" s="8" customFormat="1" ht="35.1" customHeight="1" thickBot="1" x14ac:dyDescent="0.45">
      <c r="A80" s="105" t="s">
        <v>75</v>
      </c>
      <c r="B80" s="106"/>
      <c r="C80" s="106"/>
      <c r="D80" s="106"/>
      <c r="E80" s="106"/>
      <c r="F80" s="106"/>
      <c r="G80" s="106"/>
      <c r="H80" s="106"/>
      <c r="I80" s="106"/>
      <c r="J80" s="106"/>
      <c r="K80" s="106"/>
      <c r="L80" s="106"/>
      <c r="M80" s="106"/>
      <c r="N80" s="106"/>
      <c r="O80" s="107"/>
      <c r="P80" s="96"/>
      <c r="Q80" s="96"/>
      <c r="R80" s="96"/>
      <c r="S80" s="96"/>
      <c r="T80" s="96"/>
      <c r="U80" s="96"/>
      <c r="V80" s="96"/>
      <c r="W80" s="96"/>
      <c r="X80" s="96"/>
      <c r="Y80" s="96"/>
      <c r="Z80" s="96"/>
      <c r="AA80" s="96"/>
      <c r="AB80" s="96"/>
      <c r="AC80" s="96"/>
      <c r="AD80" s="96"/>
    </row>
    <row r="81" spans="1:30" ht="53.25" customHeight="1" thickBot="1" x14ac:dyDescent="0.25">
      <c r="A81" s="185" t="s">
        <v>82</v>
      </c>
      <c r="B81" s="186"/>
      <c r="C81" s="92">
        <f>IF(PIERRE_TA,0,SUM(C79,F79,I79,L79,O79))</f>
        <v>0</v>
      </c>
      <c r="D81" s="92">
        <f>IF(tonne_metric,J81,IF(metre_cube,G81,0))</f>
        <v>0</v>
      </c>
      <c r="E81" s="90" t="s">
        <v>51</v>
      </c>
      <c r="F81" s="16">
        <v>1.35</v>
      </c>
      <c r="G81" s="14" t="s">
        <v>89</v>
      </c>
      <c r="H81" s="14" t="s">
        <v>52</v>
      </c>
      <c r="I81" s="16">
        <v>0.71</v>
      </c>
      <c r="J81" s="14" t="s">
        <v>80</v>
      </c>
      <c r="K81" s="91"/>
      <c r="L81" s="57" t="s">
        <v>83</v>
      </c>
      <c r="M81" s="150">
        <f>IF(tonne_metric,C81*I81,IF(metre_cube,C81*F81,0))</f>
        <v>0</v>
      </c>
      <c r="N81" s="150"/>
      <c r="O81" s="151"/>
    </row>
    <row r="82" spans="1:30" s="8" customFormat="1" ht="35.1" customHeight="1" thickBot="1" x14ac:dyDescent="0.45">
      <c r="A82" s="105" t="s">
        <v>76</v>
      </c>
      <c r="B82" s="106"/>
      <c r="C82" s="106"/>
      <c r="D82" s="106"/>
      <c r="E82" s="106"/>
      <c r="F82" s="106"/>
      <c r="G82" s="106"/>
      <c r="H82" s="106"/>
      <c r="I82" s="106"/>
      <c r="J82" s="106"/>
      <c r="K82" s="106"/>
      <c r="L82" s="106"/>
      <c r="M82" s="106"/>
      <c r="N82" s="106"/>
      <c r="O82" s="107"/>
      <c r="P82" s="96"/>
      <c r="Q82" s="96"/>
      <c r="R82" s="96"/>
      <c r="S82" s="96"/>
      <c r="T82" s="96"/>
      <c r="U82" s="96"/>
      <c r="V82" s="96"/>
      <c r="W82" s="96"/>
      <c r="X82" s="96"/>
      <c r="Y82" s="96"/>
      <c r="Z82" s="96"/>
      <c r="AA82" s="96"/>
      <c r="AB82" s="96"/>
      <c r="AC82" s="96"/>
      <c r="AD82" s="96"/>
    </row>
    <row r="83" spans="1:30" ht="53.25" customHeight="1" thickBot="1" x14ac:dyDescent="0.25">
      <c r="A83" s="187" t="s">
        <v>82</v>
      </c>
      <c r="B83" s="188"/>
      <c r="C83" s="92">
        <f>IF(PIERRE_TA,SUM(C79,F79,I79,L79,O79),0)</f>
        <v>0</v>
      </c>
      <c r="D83" s="92">
        <f>IF(tonne_metric,J83,IF(metre_cube,G83,0))</f>
        <v>0</v>
      </c>
      <c r="E83" s="90" t="s">
        <v>51</v>
      </c>
      <c r="F83" s="54">
        <v>1.92</v>
      </c>
      <c r="G83" s="53" t="s">
        <v>89</v>
      </c>
      <c r="H83" s="53" t="s">
        <v>52</v>
      </c>
      <c r="I83" s="55">
        <v>0.71</v>
      </c>
      <c r="J83" s="53" t="s">
        <v>80</v>
      </c>
      <c r="K83" s="58"/>
      <c r="L83" s="57" t="s">
        <v>83</v>
      </c>
      <c r="M83" s="152">
        <f>IF(tonne_metric,C83*I83,IF(metre_cube,C83*F83,0))</f>
        <v>0</v>
      </c>
      <c r="N83" s="152"/>
      <c r="O83" s="153"/>
    </row>
    <row r="84" spans="1:30" ht="15.75" customHeight="1" thickBot="1" x14ac:dyDescent="0.25">
      <c r="A84" s="19"/>
      <c r="B84" s="19"/>
      <c r="C84" s="22"/>
      <c r="D84" s="22"/>
      <c r="E84" s="14"/>
      <c r="F84" s="20"/>
      <c r="G84" s="14"/>
      <c r="H84" s="14"/>
      <c r="I84" s="21"/>
      <c r="J84" s="14"/>
      <c r="K84" s="26"/>
      <c r="L84" s="26"/>
      <c r="M84" s="16"/>
      <c r="N84" s="16"/>
      <c r="O84" s="16"/>
    </row>
    <row r="85" spans="1:30" s="7" customFormat="1" ht="39.950000000000003" customHeight="1" x14ac:dyDescent="0.45">
      <c r="A85" s="147" t="s">
        <v>69</v>
      </c>
      <c r="B85" s="148"/>
      <c r="C85" s="148"/>
      <c r="D85" s="148"/>
      <c r="E85" s="148"/>
      <c r="F85" s="148"/>
      <c r="G85" s="148"/>
      <c r="H85" s="148"/>
      <c r="I85" s="148"/>
      <c r="J85" s="148"/>
      <c r="K85" s="148"/>
      <c r="L85" s="148"/>
      <c r="M85" s="148"/>
      <c r="N85" s="148"/>
      <c r="O85" s="149"/>
      <c r="P85" s="94"/>
      <c r="Q85" s="94"/>
      <c r="R85" s="94"/>
      <c r="S85" s="94"/>
      <c r="T85" s="94"/>
      <c r="U85" s="94"/>
      <c r="V85" s="94"/>
      <c r="W85" s="94"/>
      <c r="X85" s="94"/>
      <c r="Y85" s="94"/>
      <c r="Z85" s="94"/>
      <c r="AA85" s="94"/>
      <c r="AB85" s="94"/>
      <c r="AC85" s="94"/>
      <c r="AD85" s="94"/>
    </row>
    <row r="86" spans="1:30" s="48" customFormat="1" ht="15.75" x14ac:dyDescent="0.25">
      <c r="A86" s="181"/>
      <c r="B86" s="182"/>
      <c r="C86" s="182"/>
      <c r="D86" s="182"/>
      <c r="E86" s="182"/>
      <c r="F86" s="182"/>
      <c r="G86" s="182"/>
      <c r="H86" s="182"/>
      <c r="I86" s="182"/>
      <c r="J86" s="182"/>
      <c r="K86" s="182"/>
      <c r="L86" s="182"/>
      <c r="M86" s="182"/>
      <c r="N86" s="182"/>
      <c r="O86" s="183"/>
      <c r="P86" s="95"/>
      <c r="Q86" s="95"/>
      <c r="R86" s="95"/>
      <c r="S86" s="95"/>
      <c r="T86" s="95"/>
      <c r="U86" s="95"/>
      <c r="V86" s="95"/>
      <c r="W86" s="95"/>
      <c r="X86" s="95"/>
      <c r="Y86" s="95"/>
      <c r="Z86" s="95"/>
      <c r="AA86" s="95"/>
      <c r="AB86" s="95"/>
      <c r="AC86" s="95"/>
      <c r="AD86" s="95"/>
    </row>
    <row r="87" spans="1:30" ht="23.25" x14ac:dyDescent="0.35">
      <c r="A87" s="71"/>
      <c r="B87" s="158" t="s">
        <v>65</v>
      </c>
      <c r="C87" s="158"/>
      <c r="D87" s="158"/>
      <c r="E87" s="158"/>
      <c r="F87" s="158"/>
      <c r="G87" s="158"/>
      <c r="H87" s="158"/>
      <c r="I87" s="14"/>
      <c r="J87" s="180" t="s">
        <v>66</v>
      </c>
      <c r="K87" s="180"/>
      <c r="L87" s="180"/>
      <c r="M87" s="180"/>
      <c r="N87" s="180"/>
      <c r="O87" s="184"/>
    </row>
    <row r="88" spans="1:30" ht="49.5" customHeight="1" x14ac:dyDescent="0.35">
      <c r="A88" s="72"/>
      <c r="B88" s="189"/>
      <c r="C88" s="189"/>
      <c r="D88" s="189"/>
      <c r="E88" s="189"/>
      <c r="F88" s="189"/>
      <c r="G88" s="86"/>
      <c r="H88" s="86"/>
      <c r="I88" s="24"/>
      <c r="J88" s="189"/>
      <c r="K88" s="189"/>
      <c r="L88" s="189"/>
      <c r="M88" s="189"/>
      <c r="N88" s="189"/>
      <c r="O88" s="13"/>
    </row>
    <row r="89" spans="1:30" ht="23.25" x14ac:dyDescent="0.35">
      <c r="A89" s="197"/>
      <c r="B89" s="192"/>
      <c r="C89" s="6"/>
      <c r="D89" s="6"/>
      <c r="E89" s="192"/>
      <c r="F89" s="192"/>
      <c r="G89" s="24"/>
      <c r="H89" s="24"/>
      <c r="I89" s="24"/>
      <c r="J89" s="24"/>
      <c r="K89" s="6"/>
      <c r="L89" s="6"/>
      <c r="M89" s="6"/>
      <c r="N89" s="6"/>
      <c r="O89" s="13"/>
    </row>
    <row r="90" spans="1:30" ht="24.75" customHeight="1" x14ac:dyDescent="0.35">
      <c r="A90" s="194" t="s">
        <v>53</v>
      </c>
      <c r="B90" s="195"/>
      <c r="C90" s="195"/>
      <c r="D90" s="195"/>
      <c r="E90" s="195"/>
      <c r="F90" s="195"/>
      <c r="G90" s="195"/>
      <c r="H90" s="195"/>
      <c r="I90" s="195"/>
      <c r="J90" s="195"/>
      <c r="K90" s="195"/>
      <c r="L90" s="195"/>
      <c r="M90" s="195"/>
      <c r="N90" s="195"/>
      <c r="O90" s="196"/>
    </row>
    <row r="91" spans="1:30" ht="62.25" customHeight="1" x14ac:dyDescent="0.35">
      <c r="A91" s="72"/>
      <c r="B91" s="158" t="s">
        <v>64</v>
      </c>
      <c r="C91" s="158"/>
      <c r="D91" s="158"/>
      <c r="E91" s="158"/>
      <c r="F91" s="158"/>
      <c r="G91" s="158" t="s">
        <v>19</v>
      </c>
      <c r="H91" s="158"/>
      <c r="I91" s="6"/>
      <c r="J91" s="191" t="s">
        <v>87</v>
      </c>
      <c r="K91" s="191"/>
      <c r="L91" s="6"/>
      <c r="M91" s="192" t="s">
        <v>62</v>
      </c>
      <c r="N91" s="192"/>
      <c r="O91" s="13"/>
    </row>
    <row r="92" spans="1:30" ht="48.95" customHeight="1" x14ac:dyDescent="0.35">
      <c r="A92" s="72"/>
      <c r="B92" s="190"/>
      <c r="C92" s="190"/>
      <c r="D92" s="190"/>
      <c r="E92" s="190"/>
      <c r="F92" s="6"/>
      <c r="G92" s="198"/>
      <c r="H92" s="198"/>
      <c r="I92" s="6"/>
      <c r="J92" s="193">
        <f>M12</f>
        <v>0</v>
      </c>
      <c r="K92" s="193"/>
      <c r="L92" s="87"/>
      <c r="M92" s="193">
        <f>M15</f>
        <v>0</v>
      </c>
      <c r="N92" s="193"/>
      <c r="O92" s="13"/>
    </row>
    <row r="93" spans="1:30" ht="35.25" customHeight="1" x14ac:dyDescent="0.35">
      <c r="A93" s="72"/>
      <c r="B93" s="6"/>
      <c r="C93" s="6"/>
      <c r="D93" s="6"/>
      <c r="E93" s="6"/>
      <c r="F93" s="6"/>
      <c r="G93" s="6"/>
      <c r="H93" s="6"/>
      <c r="I93" s="6"/>
      <c r="J93" s="6"/>
      <c r="K93" s="6"/>
      <c r="L93" s="6"/>
      <c r="M93" s="6"/>
      <c r="N93" s="6"/>
      <c r="O93" s="13"/>
    </row>
    <row r="94" spans="1:30" ht="95.25" customHeight="1" x14ac:dyDescent="0.2">
      <c r="A94" s="159" t="s">
        <v>100</v>
      </c>
      <c r="B94" s="160"/>
      <c r="C94" s="160"/>
      <c r="D94" s="160"/>
      <c r="E94" s="160"/>
      <c r="F94" s="160"/>
      <c r="G94" s="160"/>
      <c r="H94" s="160"/>
      <c r="I94" s="160"/>
      <c r="J94" s="160"/>
      <c r="K94" s="160"/>
      <c r="L94" s="160"/>
      <c r="M94" s="160"/>
      <c r="N94" s="160"/>
      <c r="O94" s="161"/>
    </row>
    <row r="95" spans="1:30" ht="30.75" thickBot="1" x14ac:dyDescent="0.45">
      <c r="A95" s="156" t="s">
        <v>109</v>
      </c>
      <c r="B95" s="157"/>
      <c r="C95" s="28"/>
      <c r="D95" s="28"/>
      <c r="E95" s="28"/>
      <c r="F95" s="28"/>
      <c r="G95" s="28"/>
      <c r="H95" s="28"/>
      <c r="I95" s="28"/>
      <c r="J95" s="28"/>
      <c r="K95" s="28"/>
      <c r="L95" s="133" t="s">
        <v>54</v>
      </c>
      <c r="M95" s="133"/>
      <c r="N95" s="136" t="str">
        <f>N44</f>
        <v xml:space="preserve"> </v>
      </c>
      <c r="O95" s="137"/>
    </row>
  </sheetData>
  <sheetProtection algorithmName="SHA-512" hashValue="MeoeYzoJA2tu764wPONFm1ri+txPfc+NhIpN4SDZ+cfqZN+CPpo414HChoS26g5b92dY9nYu/tUIrlhg4t1lIA==" saltValue="NoTSnmuIIL/FF6EMK/evPQ==" spinCount="100000" sheet="1" selectLockedCells="1"/>
  <dataConsolidate/>
  <mergeCells count="86">
    <mergeCell ref="B88:F88"/>
    <mergeCell ref="J88:N88"/>
    <mergeCell ref="B92:E92"/>
    <mergeCell ref="J91:K91"/>
    <mergeCell ref="M91:N91"/>
    <mergeCell ref="J92:K92"/>
    <mergeCell ref="M92:N92"/>
    <mergeCell ref="A90:O90"/>
    <mergeCell ref="A89:B89"/>
    <mergeCell ref="E89:F89"/>
    <mergeCell ref="E91:F91"/>
    <mergeCell ref="G91:H91"/>
    <mergeCell ref="G92:H92"/>
    <mergeCell ref="J87:L87"/>
    <mergeCell ref="A86:O86"/>
    <mergeCell ref="B87:H87"/>
    <mergeCell ref="M87:O87"/>
    <mergeCell ref="A81:B81"/>
    <mergeCell ref="A83:B83"/>
    <mergeCell ref="A82:O82"/>
    <mergeCell ref="D79:E79"/>
    <mergeCell ref="G79:H79"/>
    <mergeCell ref="J79:K79"/>
    <mergeCell ref="M79:N79"/>
    <mergeCell ref="B46:C46"/>
    <mergeCell ref="E46:F46"/>
    <mergeCell ref="A79:B79"/>
    <mergeCell ref="K46:L46"/>
    <mergeCell ref="N46:O46"/>
    <mergeCell ref="Q27:R27"/>
    <mergeCell ref="L27:M27"/>
    <mergeCell ref="C44:K44"/>
    <mergeCell ref="I33:L33"/>
    <mergeCell ref="A31:C31"/>
    <mergeCell ref="A44:B44"/>
    <mergeCell ref="I35:M35"/>
    <mergeCell ref="C32:F32"/>
    <mergeCell ref="C34:F34"/>
    <mergeCell ref="N44:O44"/>
    <mergeCell ref="A36:O36"/>
    <mergeCell ref="I34:M34"/>
    <mergeCell ref="C38:O38"/>
    <mergeCell ref="L44:M44"/>
    <mergeCell ref="C33:F33"/>
    <mergeCell ref="L95:M95"/>
    <mergeCell ref="A26:O26"/>
    <mergeCell ref="A28:O28"/>
    <mergeCell ref="I29:O29"/>
    <mergeCell ref="N95:O95"/>
    <mergeCell ref="A38:B38"/>
    <mergeCell ref="A39:O43"/>
    <mergeCell ref="A45:O45"/>
    <mergeCell ref="A85:O85"/>
    <mergeCell ref="M81:O81"/>
    <mergeCell ref="M83:O83"/>
    <mergeCell ref="A80:O80"/>
    <mergeCell ref="H46:I46"/>
    <mergeCell ref="A95:B95"/>
    <mergeCell ref="B91:D91"/>
    <mergeCell ref="A94:O94"/>
    <mergeCell ref="E1:M1"/>
    <mergeCell ref="N1:O1"/>
    <mergeCell ref="A1:C1"/>
    <mergeCell ref="A7:O7"/>
    <mergeCell ref="A10:O10"/>
    <mergeCell ref="L5:O6"/>
    <mergeCell ref="A8:O8"/>
    <mergeCell ref="L3:O4"/>
    <mergeCell ref="M12:N12"/>
    <mergeCell ref="B14:F14"/>
    <mergeCell ref="B15:F15"/>
    <mergeCell ref="B11:F11"/>
    <mergeCell ref="H11:K11"/>
    <mergeCell ref="M11:N11"/>
    <mergeCell ref="H15:K15"/>
    <mergeCell ref="B13:F13"/>
    <mergeCell ref="B12:F12"/>
    <mergeCell ref="H12:K12"/>
    <mergeCell ref="M14:N14"/>
    <mergeCell ref="N22:O22"/>
    <mergeCell ref="A20:O20"/>
    <mergeCell ref="A24:O24"/>
    <mergeCell ref="M15:N15"/>
    <mergeCell ref="H13:K13"/>
    <mergeCell ref="H14:K14"/>
    <mergeCell ref="A18:O18"/>
  </mergeCells>
  <phoneticPr fontId="2" type="noConversion"/>
  <dataValidations count="1">
    <dataValidation type="list" allowBlank="1" showInputMessage="1" showErrorMessage="1" sqref="B46 E46 H46 K46 N46" xr:uid="{4A0E78DE-F16A-4348-9D42-36437C127F72}">
      <formula1>"Janvier,Février,Mars,Avril,Mai,Juin,Juillet,Août,Septembre,Octobre,Novembre,Décembre"</formula1>
    </dataValidation>
  </dataValidations>
  <hyperlinks>
    <hyperlink ref="I32" r:id="rId1" display="VRN.Delegation@rouyn-noranda.ca" xr:uid="{C5790948-FBC6-438D-B260-F1D63F9AFEE1}"/>
  </hyperlinks>
  <printOptions horizontalCentered="1" verticalCentered="1"/>
  <pageMargins left="0.19685039370078741" right="0.19685039370078741" top="0.27559055118110237" bottom="0.27559055118110237" header="0.19685039370078741" footer="0.31496062992125984"/>
  <pageSetup scale="38" fitToHeight="2" orientation="portrait" horizontalDpi="200" verticalDpi="200" r:id="rId2"/>
  <rowBreaks count="1" manualBreakCount="1">
    <brk id="44" max="16383" man="1"/>
  </rowBreaks>
  <ignoredErrors>
    <ignoredError sqref="A48 A49:A55 A56:A78 D48:D78 G48:G78 J48:J78 M48:M78" numberStoredAsText="1"/>
    <ignoredError sqref="M92 J92" unlockedFormula="1"/>
    <ignoredError sqref="M8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EE1C-0373-4E36-8375-90D28D55539C}">
  <sheetPr codeName="Feuil2"/>
  <dimension ref="A1"/>
  <sheetViews>
    <sheetView topLeftCell="A8" workbookViewId="0">
      <selection sqref="A1:XFD1048576"/>
    </sheetView>
  </sheetViews>
  <sheetFormatPr baseColWidth="10" defaultRowHeight="15" x14ac:dyDescent="0.25"/>
  <cols>
    <col min="1" max="16384" width="11.42578125" style="10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vt:i4>
      </vt:variant>
    </vt:vector>
  </HeadingPairs>
  <TitlesOfParts>
    <vt:vector size="7" baseType="lpstr">
      <vt:lpstr>Feuil1</vt:lpstr>
      <vt:lpstr>Feuil2</vt:lpstr>
      <vt:lpstr>metre_cube</vt:lpstr>
      <vt:lpstr>PIERRE_TA</vt:lpstr>
      <vt:lpstr>Pierre_Taille</vt:lpstr>
      <vt:lpstr>tonne_metric</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Marc-Étienne Tremblay</dc:creator>
  <cp:lastModifiedBy>Catie Bolduc</cp:lastModifiedBy>
  <cp:lastPrinted>2026-06-17T14:18:09Z</cp:lastPrinted>
  <dcterms:created xsi:type="dcterms:W3CDTF">2024-09-17T15:56:22Z</dcterms:created>
  <dcterms:modified xsi:type="dcterms:W3CDTF">2026-06-22T13:01:24Z</dcterms:modified>
</cp:coreProperties>
</file>